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4" yWindow="528" windowWidth="22716" windowHeight="8940"/>
  </bookViews>
  <sheets>
    <sheet name="JSU Piawai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yFy6xRT4QfZPdUy3WF8kujlVsFVd0KzxGwIyB4xc62w="/>
    </ext>
  </extLst>
</workbook>
</file>

<file path=xl/calcChain.xml><?xml version="1.0" encoding="utf-8"?>
<calcChain xmlns="http://schemas.openxmlformats.org/spreadsheetml/2006/main">
  <c r="AL17" i="1"/>
  <c r="Q17"/>
  <c r="Q62"/>
  <c r="AL62"/>
  <c r="Q38" l="1"/>
  <c r="Q40"/>
  <c r="J64" l="1"/>
  <c r="AE64"/>
  <c r="M64"/>
  <c r="AH64"/>
  <c r="P64"/>
  <c r="AK64"/>
  <c r="E64"/>
  <c r="F64"/>
  <c r="G64"/>
  <c r="H64"/>
  <c r="I64"/>
  <c r="K64"/>
  <c r="L64"/>
  <c r="N64"/>
  <c r="O64"/>
  <c r="Z64"/>
  <c r="AA64"/>
  <c r="AB64"/>
  <c r="AC64"/>
  <c r="AD64"/>
  <c r="J77" s="1"/>
  <c r="AF64"/>
  <c r="AG64"/>
  <c r="AI64"/>
  <c r="AJ64"/>
  <c r="V70"/>
  <c r="AL63"/>
  <c r="Q63"/>
  <c r="AL61"/>
  <c r="Q61"/>
  <c r="AL59"/>
  <c r="AL58"/>
  <c r="Q58"/>
  <c r="AL57"/>
  <c r="Q57"/>
  <c r="AL56"/>
  <c r="Q56"/>
  <c r="AL55"/>
  <c r="Q55"/>
  <c r="AL53"/>
  <c r="AL52"/>
  <c r="Q52"/>
  <c r="AL51"/>
  <c r="Q51"/>
  <c r="AL50"/>
  <c r="Q50"/>
  <c r="AL49"/>
  <c r="Q49"/>
  <c r="AL48"/>
  <c r="Q48"/>
  <c r="AL47"/>
  <c r="Q47"/>
  <c r="AL46"/>
  <c r="Q46"/>
  <c r="AL45"/>
  <c r="Q45"/>
  <c r="AL44"/>
  <c r="Q44"/>
  <c r="AL43"/>
  <c r="Q43"/>
  <c r="AL42"/>
  <c r="Q42"/>
  <c r="AL41"/>
  <c r="Q41"/>
  <c r="AL40"/>
  <c r="AL39"/>
  <c r="Q39"/>
  <c r="AL38"/>
  <c r="AL36"/>
  <c r="AL35"/>
  <c r="Q35"/>
  <c r="AL34"/>
  <c r="AL33"/>
  <c r="AL32"/>
  <c r="Q32"/>
  <c r="AL31"/>
  <c r="Q31"/>
  <c r="AL30"/>
  <c r="Q30"/>
  <c r="AL29"/>
  <c r="Q29"/>
  <c r="AL28"/>
  <c r="Q28"/>
  <c r="AL27"/>
  <c r="Q27"/>
  <c r="AL26"/>
  <c r="Q26"/>
  <c r="AL25"/>
  <c r="Q25"/>
  <c r="AL24"/>
  <c r="Q24"/>
  <c r="AL23"/>
  <c r="Q23"/>
  <c r="AL22"/>
  <c r="Q22"/>
  <c r="AL21"/>
  <c r="Q21"/>
  <c r="AL20"/>
  <c r="Q20"/>
  <c r="AL19"/>
  <c r="Q19"/>
  <c r="AL18"/>
  <c r="Q18"/>
  <c r="AL16"/>
  <c r="Q16"/>
  <c r="AL15"/>
  <c r="Q15"/>
  <c r="AL14"/>
  <c r="D77" l="1"/>
  <c r="G77"/>
  <c r="N77"/>
  <c r="L77"/>
  <c r="V77"/>
  <c r="P77"/>
  <c r="D74"/>
  <c r="P74"/>
  <c r="J74"/>
  <c r="Q64"/>
  <c r="S77"/>
  <c r="AL64"/>
  <c r="D72" l="1"/>
  <c r="P75" s="1"/>
  <c r="D75" l="1"/>
  <c r="J75"/>
  <c r="D78"/>
  <c r="J78"/>
  <c r="P78"/>
</calcChain>
</file>

<file path=xl/sharedStrings.xml><?xml version="1.0" encoding="utf-8"?>
<sst xmlns="http://schemas.openxmlformats.org/spreadsheetml/2006/main" count="134" uniqueCount="85">
  <si>
    <t>Bil</t>
  </si>
  <si>
    <t>Konteks</t>
  </si>
  <si>
    <t>Nombor soalan</t>
  </si>
  <si>
    <t>BAHAGIAN A</t>
  </si>
  <si>
    <t xml:space="preserve">BAHAGIAN B </t>
  </si>
  <si>
    <t>KONSTRUK</t>
  </si>
  <si>
    <t>SP</t>
  </si>
  <si>
    <t>MENGINGAT DAN MEMAHAMI</t>
  </si>
  <si>
    <t>MENGAPLIKASI</t>
  </si>
  <si>
    <t>MENGANALISIS</t>
  </si>
  <si>
    <t>MENILAI</t>
  </si>
  <si>
    <t>Markah</t>
  </si>
  <si>
    <t>TEMA</t>
  </si>
  <si>
    <t>MENGINGAT DAN MEMAHAMAI</t>
  </si>
  <si>
    <t>SK</t>
  </si>
  <si>
    <t>R</t>
  </si>
  <si>
    <t>S</t>
  </si>
  <si>
    <t>T</t>
  </si>
  <si>
    <t>PERSONAL</t>
  </si>
  <si>
    <t>MASYARAKAT</t>
  </si>
  <si>
    <t>PEKERJAAN</t>
  </si>
  <si>
    <t>SAINTIFIK</t>
  </si>
  <si>
    <t>BIDANG: NOMBOR DAN OPERASI</t>
  </si>
  <si>
    <t>NOMBOR BULAT DAN OPERASI</t>
  </si>
  <si>
    <t>Nilai nombor</t>
  </si>
  <si>
    <t>Penganggaran</t>
  </si>
  <si>
    <t>Pembundaran</t>
  </si>
  <si>
    <t>Pola nombor</t>
  </si>
  <si>
    <t>Operasi bergabung</t>
  </si>
  <si>
    <t>Penggunaan anu</t>
  </si>
  <si>
    <t>Penyelesaian masalah</t>
  </si>
  <si>
    <t>PECAHAN, PERPULUHAN DAN PERATUS</t>
  </si>
  <si>
    <t>Pecahan</t>
  </si>
  <si>
    <t>Perpuluhan</t>
  </si>
  <si>
    <t>Peratus</t>
  </si>
  <si>
    <t>WANG</t>
  </si>
  <si>
    <t>BIDANG: SUKATAN DAN GEOMETRI</t>
  </si>
  <si>
    <t>MASA DAN WAKTU</t>
  </si>
  <si>
    <t>Tempoh masa</t>
  </si>
  <si>
    <t>Perkaitan dalam masa</t>
  </si>
  <si>
    <t>UKURAN DAN SUKATAN</t>
  </si>
  <si>
    <t>Panjang</t>
  </si>
  <si>
    <t>Jisim</t>
  </si>
  <si>
    <t>RUANG</t>
  </si>
  <si>
    <t>Sudut</t>
  </si>
  <si>
    <t>Perimeter dan luas</t>
  </si>
  <si>
    <t>Isi padu pepejal</t>
  </si>
  <si>
    <t>BIDANG: PERKAITAN DAN ALGEBRA</t>
  </si>
  <si>
    <t>KOORDINAT, NISBAH DAN KADARAN</t>
  </si>
  <si>
    <t>Koordinat pada sukuan pertama</t>
  </si>
  <si>
    <t>Nisbah</t>
  </si>
  <si>
    <t>Kadaran</t>
  </si>
  <si>
    <t>BIDANG: STATISTIK DAN KEBARANGKALIAN</t>
  </si>
  <si>
    <t>PENGURUSAN DATA</t>
  </si>
  <si>
    <t>JUMLAH</t>
  </si>
  <si>
    <t xml:space="preserve">Konstruk </t>
  </si>
  <si>
    <t>Aras Kesukaran</t>
  </si>
  <si>
    <t>Rendah</t>
  </si>
  <si>
    <t>Mengaplikasi, Menganalisis dan Menilai</t>
  </si>
  <si>
    <t>Sederhana</t>
  </si>
  <si>
    <t>Tinggi</t>
  </si>
  <si>
    <t>JUMLAH MARKAH</t>
  </si>
  <si>
    <t>ARAS KESUKARAN ITEM</t>
  </si>
  <si>
    <t xml:space="preserve">RENDAH </t>
  </si>
  <si>
    <t>SEDERHANA</t>
  </si>
  <si>
    <t>TINGGI</t>
  </si>
  <si>
    <t>NISBAH ARAS KESUKARAN ITEM</t>
  </si>
  <si>
    <t>KEMAHIRAN BERFIKIR (KONSTRUK)</t>
  </si>
  <si>
    <t>JUMLAH WAJARAN</t>
  </si>
  <si>
    <t>PERATUS WAJARAN</t>
  </si>
  <si>
    <t>JADUAL SPESIFIKASI UJIAN (JSU)</t>
  </si>
  <si>
    <t>UJIAN AKHIR SESI AKADEMIK</t>
  </si>
  <si>
    <t>Mengingat dan Memahami dan Mengaplikasi</t>
  </si>
  <si>
    <t>MATEMATIK TAHUN 5</t>
  </si>
  <si>
    <t>Nombor perdana</t>
  </si>
  <si>
    <t>Operasi asas</t>
  </si>
  <si>
    <t>Operasi asas melibatkan wang</t>
  </si>
  <si>
    <t>Operasi bergabung melibatkan wang</t>
  </si>
  <si>
    <t>Simpanan dan pelaburan</t>
  </si>
  <si>
    <t>Kredit dan pengurusan hutang</t>
  </si>
  <si>
    <t>Operasi asas melibatkan masa</t>
  </si>
  <si>
    <t>Isi padu cecair</t>
  </si>
  <si>
    <t>Poligon sekata</t>
  </si>
  <si>
    <t>Carta pai</t>
  </si>
  <si>
    <t>Mod, median, min dan julat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</si>
</sst>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_ "/>
    <numFmt numFmtId="166" formatCode="0_ "/>
    <numFmt numFmtId="167" formatCode="0.000_ "/>
  </numFmts>
  <fonts count="32">
    <font>
      <sz val="11"/>
      <color theme="1"/>
      <name val="Calibri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libri"/>
      <family val="2"/>
    </font>
    <font>
      <b/>
      <sz val="16"/>
      <color theme="1"/>
      <name val="Cambria"/>
      <family val="1"/>
    </font>
    <font>
      <b/>
      <sz val="16"/>
      <color rgb="FFFFFFFF"/>
      <name val="Cambria"/>
      <family val="1"/>
    </font>
    <font>
      <sz val="11"/>
      <name val="Calibri"/>
      <family val="2"/>
    </font>
    <font>
      <b/>
      <sz val="14"/>
      <color theme="1"/>
      <name val="Cambria"/>
      <family val="1"/>
    </font>
    <font>
      <b/>
      <sz val="11"/>
      <color rgb="FF000000"/>
      <name val="Cambria"/>
      <family val="1"/>
    </font>
    <font>
      <b/>
      <sz val="16"/>
      <color rgb="FF000000"/>
      <name val="Cambria"/>
      <family val="1"/>
    </font>
    <font>
      <b/>
      <sz val="16"/>
      <color theme="0"/>
      <name val="Cambria"/>
      <family val="1"/>
    </font>
    <font>
      <sz val="12"/>
      <color theme="1"/>
      <name val="Cambria"/>
      <family val="1"/>
    </font>
    <font>
      <b/>
      <sz val="10"/>
      <color theme="1"/>
      <name val="Cambria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Roman"/>
      <family val="1"/>
    </font>
    <font>
      <b/>
      <sz val="16"/>
      <color rgb="FFFFFFFF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rgb="FF000000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Cambria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1F3864"/>
        <bgColor rgb="FF1F3864"/>
      </patternFill>
    </fill>
    <fill>
      <patternFill patternType="solid">
        <fgColor rgb="FF1D3C72"/>
        <bgColor rgb="FF1D3C72"/>
      </patternFill>
    </fill>
    <fill>
      <patternFill patternType="solid">
        <fgColor rgb="FFB4C6E7"/>
        <bgColor rgb="FFB4C6E7"/>
      </patternFill>
    </fill>
    <fill>
      <patternFill patternType="solid">
        <fgColor rgb="FFA8D08D"/>
        <bgColor rgb="FFA8D08D"/>
      </patternFill>
    </fill>
    <fill>
      <patternFill patternType="solid">
        <fgColor rgb="FFF7CAAC"/>
        <bgColor rgb="FFF7CAAC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B7B7B7"/>
        <bgColor rgb="FFB7B7B7"/>
      </patternFill>
    </fill>
    <fill>
      <patternFill patternType="solid">
        <fgColor rgb="FFC5E0B3"/>
        <bgColor rgb="FFC5E0B3"/>
      </patternFill>
    </fill>
    <fill>
      <patternFill patternType="solid">
        <fgColor rgb="FFF7FC7E"/>
        <bgColor rgb="FFF7FC7E"/>
      </patternFill>
    </fill>
    <fill>
      <patternFill patternType="solid">
        <fgColor rgb="FFFF0000"/>
        <bgColor rgb="FFFF0000"/>
      </patternFill>
    </fill>
    <fill>
      <patternFill patternType="solid">
        <fgColor rgb="FF999999"/>
        <bgColor rgb="FF999999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F7F6B6"/>
        <bgColor rgb="FFF7F6B6"/>
      </patternFill>
    </fill>
    <fill>
      <patternFill patternType="solid">
        <fgColor rgb="FFFEF2CB"/>
        <bgColor rgb="FFFEF2CB"/>
      </patternFill>
    </fill>
    <fill>
      <patternFill patternType="solid">
        <fgColor rgb="FFCCFFCC"/>
        <bgColor rgb="FFC5E0B3"/>
      </patternFill>
    </fill>
    <fill>
      <patternFill patternType="solid">
        <fgColor rgb="FFFFFFCC"/>
        <bgColor rgb="FFF7FC7E"/>
      </patternFill>
    </fill>
    <fill>
      <patternFill patternType="solid">
        <fgColor rgb="FFFF7C80"/>
        <bgColor rgb="FFFF0000"/>
      </patternFill>
    </fill>
    <fill>
      <patternFill patternType="solid">
        <fgColor rgb="FFFFCC66"/>
        <bgColor indexed="64"/>
      </patternFill>
    </fill>
    <fill>
      <patternFill patternType="solid">
        <fgColor rgb="FFFFCC66"/>
        <bgColor rgb="FFFFC000"/>
      </patternFill>
    </fill>
    <fill>
      <patternFill patternType="solid">
        <fgColor rgb="FFFFFF66"/>
        <bgColor rgb="FFFFFF00"/>
      </patternFill>
    </fill>
    <fill>
      <patternFill patternType="solid">
        <fgColor rgb="FFFFFF66"/>
        <bgColor indexed="64"/>
      </patternFill>
    </fill>
    <fill>
      <patternFill patternType="solid">
        <fgColor rgb="FFCCFFCC"/>
        <bgColor rgb="FFB2D3B9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B7B7B7"/>
      </patternFill>
    </fill>
    <fill>
      <patternFill patternType="solid">
        <fgColor theme="1"/>
        <bgColor rgb="FFC5E0B3"/>
      </patternFill>
    </fill>
    <fill>
      <patternFill patternType="solid">
        <fgColor theme="1"/>
        <bgColor rgb="FFF7FC7E"/>
      </patternFill>
    </fill>
    <fill>
      <patternFill patternType="solid">
        <fgColor theme="1"/>
        <bgColor rgb="FFFF0000"/>
      </patternFill>
    </fill>
    <fill>
      <patternFill patternType="solid">
        <fgColor theme="1"/>
        <bgColor rgb="FFFFC000"/>
      </patternFill>
    </fill>
  </fills>
  <borders count="12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theme="2" tint="-0.14999847407452621"/>
      </left>
      <right/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medium">
        <color rgb="FF000000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1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1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medium">
        <color rgb="FF000000"/>
      </right>
      <top/>
      <bottom/>
      <diagonal/>
    </border>
    <border>
      <left style="thin">
        <color theme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theme="1"/>
      </bottom>
      <diagonal/>
    </border>
    <border>
      <left/>
      <right/>
      <top style="medium">
        <color rgb="FF000000"/>
      </top>
      <bottom style="thin">
        <color theme="1"/>
      </bottom>
      <diagonal/>
    </border>
    <border>
      <left/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00000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theme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theme="1"/>
      </top>
      <bottom style="medium">
        <color rgb="FF000000"/>
      </bottom>
      <diagonal/>
    </border>
    <border>
      <left/>
      <right/>
      <top style="thin">
        <color theme="1"/>
      </top>
      <bottom style="medium">
        <color rgb="FF000000"/>
      </bottom>
      <diagonal/>
    </border>
    <border>
      <left/>
      <right style="medium">
        <color rgb="FF000000"/>
      </right>
      <top style="thin">
        <color theme="1"/>
      </top>
      <bottom style="medium">
        <color rgb="FF000000"/>
      </bottom>
      <diagonal/>
    </border>
  </borders>
  <cellStyleXfs count="1">
    <xf numFmtId="0" fontId="0" fillId="0" borderId="0"/>
  </cellStyleXfs>
  <cellXfs count="424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8" xfId="0" applyFont="1" applyFill="1" applyBorder="1"/>
    <xf numFmtId="0" fontId="9" fillId="9" borderId="38" xfId="0" applyFont="1" applyFill="1" applyBorder="1" applyAlignment="1">
      <alignment horizontal="center" vertical="center"/>
    </xf>
    <xf numFmtId="0" fontId="10" fillId="9" borderId="39" xfId="0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 vertical="center"/>
    </xf>
    <xf numFmtId="0" fontId="10" fillId="9" borderId="38" xfId="0" applyFont="1" applyFill="1" applyBorder="1" applyAlignment="1">
      <alignment horizontal="center" vertical="center"/>
    </xf>
    <xf numFmtId="0" fontId="10" fillId="9" borderId="41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/>
    </xf>
    <xf numFmtId="0" fontId="1" fillId="2" borderId="43" xfId="0" applyFont="1" applyFill="1" applyBorder="1"/>
    <xf numFmtId="0" fontId="1" fillId="2" borderId="44" xfId="0" applyFont="1" applyFill="1" applyBorder="1"/>
    <xf numFmtId="0" fontId="1" fillId="2" borderId="45" xfId="0" applyFont="1" applyFill="1" applyBorder="1"/>
    <xf numFmtId="0" fontId="2" fillId="9" borderId="49" xfId="0" applyFont="1" applyFill="1" applyBorder="1" applyAlignment="1">
      <alignment horizontal="center" vertical="center"/>
    </xf>
    <xf numFmtId="0" fontId="2" fillId="9" borderId="50" xfId="0" applyFont="1" applyFill="1" applyBorder="1" applyAlignment="1">
      <alignment horizontal="center" vertical="center"/>
    </xf>
    <xf numFmtId="0" fontId="2" fillId="9" borderId="51" xfId="0" applyFont="1" applyFill="1" applyBorder="1" applyAlignment="1">
      <alignment horizontal="center" vertical="center"/>
    </xf>
    <xf numFmtId="0" fontId="2" fillId="9" borderId="52" xfId="0" applyFont="1" applyFill="1" applyBorder="1" applyAlignment="1">
      <alignment horizontal="center" vertical="center"/>
    </xf>
    <xf numFmtId="0" fontId="2" fillId="9" borderId="53" xfId="0" applyFont="1" applyFill="1" applyBorder="1" applyAlignment="1">
      <alignment horizontal="center" vertical="center"/>
    </xf>
    <xf numFmtId="0" fontId="2" fillId="9" borderId="54" xfId="0" applyFont="1" applyFill="1" applyBorder="1" applyAlignment="1">
      <alignment horizontal="center" vertical="center"/>
    </xf>
    <xf numFmtId="0" fontId="2" fillId="11" borderId="56" xfId="0" applyFont="1" applyFill="1" applyBorder="1"/>
    <xf numFmtId="0" fontId="2" fillId="9" borderId="39" xfId="0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2" fillId="9" borderId="41" xfId="0" applyFont="1" applyFill="1" applyBorder="1" applyAlignment="1">
      <alignment horizontal="center" vertical="center"/>
    </xf>
    <xf numFmtId="0" fontId="8" fillId="9" borderId="57" xfId="0" applyFont="1" applyFill="1" applyBorder="1" applyAlignment="1">
      <alignment horizontal="center" vertical="center"/>
    </xf>
    <xf numFmtId="0" fontId="1" fillId="2" borderId="58" xfId="0" applyFont="1" applyFill="1" applyBorder="1"/>
    <xf numFmtId="0" fontId="1" fillId="2" borderId="39" xfId="0" applyFont="1" applyFill="1" applyBorder="1"/>
    <xf numFmtId="0" fontId="1" fillId="2" borderId="41" xfId="0" applyFont="1" applyFill="1" applyBorder="1"/>
    <xf numFmtId="0" fontId="2" fillId="9" borderId="19" xfId="0" applyFont="1" applyFill="1" applyBorder="1" applyAlignment="1">
      <alignment horizontal="center" vertical="center"/>
    </xf>
    <xf numFmtId="0" fontId="2" fillId="9" borderId="56" xfId="0" applyFont="1" applyFill="1" applyBorder="1" applyAlignment="1">
      <alignment horizontal="center" vertical="center"/>
    </xf>
    <xf numFmtId="0" fontId="2" fillId="9" borderId="62" xfId="0" applyFont="1" applyFill="1" applyBorder="1" applyAlignment="1">
      <alignment horizontal="center" vertical="center"/>
    </xf>
    <xf numFmtId="0" fontId="2" fillId="9" borderId="43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9" borderId="57" xfId="0" applyFont="1" applyFill="1" applyBorder="1" applyAlignment="1">
      <alignment horizontal="center" vertical="center"/>
    </xf>
    <xf numFmtId="0" fontId="11" fillId="11" borderId="39" xfId="0" applyFont="1" applyFill="1" applyBorder="1" applyAlignment="1">
      <alignment horizontal="center"/>
    </xf>
    <xf numFmtId="0" fontId="2" fillId="9" borderId="5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1" fillId="11" borderId="1" xfId="0" applyFont="1" applyFill="1" applyBorder="1" applyAlignment="1">
      <alignment horizontal="center"/>
    </xf>
    <xf numFmtId="0" fontId="11" fillId="11" borderId="56" xfId="0" applyFont="1" applyFill="1" applyBorder="1" applyAlignment="1">
      <alignment horizontal="center"/>
    </xf>
    <xf numFmtId="0" fontId="2" fillId="11" borderId="57" xfId="0" applyFont="1" applyFill="1" applyBorder="1" applyAlignment="1">
      <alignment horizontal="center" vertical="center"/>
    </xf>
    <xf numFmtId="0" fontId="2" fillId="11" borderId="38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/>
    </xf>
    <xf numFmtId="0" fontId="2" fillId="11" borderId="58" xfId="0" applyFont="1" applyFill="1" applyBorder="1" applyAlignment="1">
      <alignment horizontal="center" vertical="center"/>
    </xf>
    <xf numFmtId="0" fontId="1" fillId="2" borderId="80" xfId="0" applyFont="1" applyFill="1" applyBorder="1"/>
    <xf numFmtId="0" fontId="1" fillId="2" borderId="81" xfId="0" applyFont="1" applyFill="1" applyBorder="1"/>
    <xf numFmtId="0" fontId="1" fillId="2" borderId="82" xfId="0" applyFont="1" applyFill="1" applyBorder="1"/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" fillId="6" borderId="26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0" fontId="1" fillId="17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textRotation="90" wrapText="1"/>
    </xf>
    <xf numFmtId="0" fontId="1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5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textRotation="90" wrapText="1"/>
    </xf>
    <xf numFmtId="165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6" fontId="2" fillId="0" borderId="0" xfId="0" applyNumberFormat="1" applyFont="1"/>
    <xf numFmtId="0" fontId="11" fillId="11" borderId="59" xfId="0" applyFont="1" applyFill="1" applyBorder="1" applyAlignment="1">
      <alignment horizontal="center"/>
    </xf>
    <xf numFmtId="0" fontId="7" fillId="17" borderId="95" xfId="0" applyFont="1" applyFill="1" applyBorder="1" applyAlignment="1">
      <alignment horizontal="center" vertical="center" textRotation="90"/>
    </xf>
    <xf numFmtId="0" fontId="1" fillId="2" borderId="98" xfId="0" applyFont="1" applyFill="1" applyBorder="1"/>
    <xf numFmtId="0" fontId="1" fillId="2" borderId="99" xfId="0" applyFont="1" applyFill="1" applyBorder="1"/>
    <xf numFmtId="0" fontId="1" fillId="2" borderId="100" xfId="0" applyFont="1" applyFill="1" applyBorder="1"/>
    <xf numFmtId="0" fontId="1" fillId="2" borderId="97" xfId="0" applyFont="1" applyFill="1" applyBorder="1"/>
    <xf numFmtId="0" fontId="3" fillId="2" borderId="97" xfId="0" applyFont="1" applyFill="1" applyBorder="1"/>
    <xf numFmtId="0" fontId="4" fillId="0" borderId="101" xfId="0" applyFont="1" applyBorder="1" applyAlignment="1">
      <alignment horizontal="left" vertical="center"/>
    </xf>
    <xf numFmtId="0" fontId="0" fillId="0" borderId="102" xfId="0" applyFont="1" applyBorder="1" applyAlignment="1"/>
    <xf numFmtId="0" fontId="3" fillId="0" borderId="103" xfId="0" applyFont="1" applyBorder="1"/>
    <xf numFmtId="0" fontId="1" fillId="0" borderId="104" xfId="0" applyFont="1" applyBorder="1"/>
    <xf numFmtId="0" fontId="7" fillId="2" borderId="105" xfId="0" applyFont="1" applyFill="1" applyBorder="1" applyAlignment="1">
      <alignment horizontal="center"/>
    </xf>
    <xf numFmtId="0" fontId="5" fillId="2" borderId="106" xfId="0" applyFont="1" applyFill="1" applyBorder="1" applyAlignment="1">
      <alignment horizontal="center"/>
    </xf>
    <xf numFmtId="0" fontId="5" fillId="2" borderId="108" xfId="0" applyFont="1" applyFill="1" applyBorder="1" applyAlignment="1">
      <alignment horizontal="center"/>
    </xf>
    <xf numFmtId="0" fontId="7" fillId="2" borderId="109" xfId="0" applyFont="1" applyFill="1" applyBorder="1" applyAlignment="1">
      <alignment horizontal="center"/>
    </xf>
    <xf numFmtId="0" fontId="3" fillId="0" borderId="110" xfId="0" applyFont="1" applyBorder="1"/>
    <xf numFmtId="0" fontId="3" fillId="0" borderId="107" xfId="0" applyFont="1" applyBorder="1"/>
    <xf numFmtId="0" fontId="21" fillId="0" borderId="21" xfId="0" applyFont="1" applyBorder="1"/>
    <xf numFmtId="0" fontId="22" fillId="10" borderId="37" xfId="0" applyFont="1" applyFill="1" applyBorder="1" applyAlignment="1">
      <alignment horizontal="left"/>
    </xf>
    <xf numFmtId="0" fontId="20" fillId="9" borderId="19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164" fontId="21" fillId="0" borderId="55" xfId="0" applyNumberFormat="1" applyFont="1" applyBorder="1" applyAlignment="1">
      <alignment horizontal="center"/>
    </xf>
    <xf numFmtId="0" fontId="26" fillId="0" borderId="59" xfId="0" applyFont="1" applyBorder="1" applyAlignment="1">
      <alignment horizontal="center"/>
    </xf>
    <xf numFmtId="0" fontId="26" fillId="0" borderId="39" xfId="0" applyFont="1" applyBorder="1"/>
    <xf numFmtId="0" fontId="26" fillId="0" borderId="57" xfId="0" applyFont="1" applyBorder="1" applyAlignment="1">
      <alignment horizontal="center"/>
    </xf>
    <xf numFmtId="0" fontId="26" fillId="0" borderId="60" xfId="0" applyFont="1" applyBorder="1"/>
    <xf numFmtId="0" fontId="26" fillId="0" borderId="58" xfId="0" applyFont="1" applyBorder="1" applyAlignment="1">
      <alignment horizontal="center"/>
    </xf>
    <xf numFmtId="164" fontId="21" fillId="0" borderId="58" xfId="0" applyNumberFormat="1" applyFont="1" applyBorder="1" applyAlignment="1">
      <alignment horizontal="center"/>
    </xf>
    <xf numFmtId="0" fontId="21" fillId="0" borderId="39" xfId="0" applyFont="1" applyBorder="1"/>
    <xf numFmtId="0" fontId="26" fillId="0" borderId="63" xfId="0" applyFont="1" applyBorder="1"/>
    <xf numFmtId="164" fontId="26" fillId="0" borderId="59" xfId="0" applyNumberFormat="1" applyFont="1" applyBorder="1" applyAlignment="1">
      <alignment horizontal="center"/>
    </xf>
    <xf numFmtId="0" fontId="21" fillId="0" borderId="26" xfId="0" applyFont="1" applyBorder="1"/>
    <xf numFmtId="164" fontId="21" fillId="0" borderId="24" xfId="0" applyNumberFormat="1" applyFont="1" applyBorder="1" applyAlignment="1">
      <alignment horizontal="center"/>
    </xf>
    <xf numFmtId="164" fontId="26" fillId="0" borderId="58" xfId="0" applyNumberFormat="1" applyFont="1" applyBorder="1" applyAlignment="1">
      <alignment horizontal="center"/>
    </xf>
    <xf numFmtId="164" fontId="26" fillId="0" borderId="72" xfId="0" applyNumberFormat="1" applyFont="1" applyBorder="1" applyAlignment="1">
      <alignment horizontal="center"/>
    </xf>
    <xf numFmtId="0" fontId="20" fillId="12" borderId="39" xfId="0" applyFont="1" applyFill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0" fillId="9" borderId="56" xfId="0" applyFont="1" applyFill="1" applyBorder="1" applyAlignment="1">
      <alignment horizontal="center" vertical="center"/>
    </xf>
    <xf numFmtId="0" fontId="20" fillId="9" borderId="62" xfId="0" applyFont="1" applyFill="1" applyBorder="1" applyAlignment="1">
      <alignment horizontal="center" vertical="center"/>
    </xf>
    <xf numFmtId="0" fontId="20" fillId="9" borderId="38" xfId="0" applyFont="1" applyFill="1" applyBorder="1" applyAlignment="1">
      <alignment horizontal="center" vertical="center"/>
    </xf>
    <xf numFmtId="0" fontId="20" fillId="9" borderId="39" xfId="0" applyFont="1" applyFill="1" applyBorder="1" applyAlignment="1">
      <alignment horizontal="center" vertical="center"/>
    </xf>
    <xf numFmtId="0" fontId="20" fillId="9" borderId="40" xfId="0" applyFont="1" applyFill="1" applyBorder="1" applyAlignment="1">
      <alignment horizontal="center" vertical="center"/>
    </xf>
    <xf numFmtId="0" fontId="20" fillId="9" borderId="41" xfId="0" applyFont="1" applyFill="1" applyBorder="1" applyAlignment="1">
      <alignment horizontal="center" vertical="center"/>
    </xf>
    <xf numFmtId="0" fontId="21" fillId="9" borderId="57" xfId="0" applyFont="1" applyFill="1" applyBorder="1" applyAlignment="1">
      <alignment horizontal="center" vertical="center"/>
    </xf>
    <xf numFmtId="0" fontId="20" fillId="16" borderId="39" xfId="0" applyFont="1" applyFill="1" applyBorder="1" applyAlignment="1">
      <alignment horizontal="center" vertical="center"/>
    </xf>
    <xf numFmtId="0" fontId="27" fillId="9" borderId="57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28" fillId="9" borderId="19" xfId="0" applyFont="1" applyFill="1" applyBorder="1"/>
    <xf numFmtId="0" fontId="28" fillId="11" borderId="68" xfId="0" applyFont="1" applyFill="1" applyBorder="1"/>
    <xf numFmtId="0" fontId="28" fillId="11" borderId="44" xfId="0" applyFont="1" applyFill="1" applyBorder="1"/>
    <xf numFmtId="0" fontId="28" fillId="11" borderId="69" xfId="0" applyFont="1" applyFill="1" applyBorder="1"/>
    <xf numFmtId="0" fontId="28" fillId="11" borderId="45" xfId="0" applyFont="1" applyFill="1" applyBorder="1"/>
    <xf numFmtId="0" fontId="28" fillId="11" borderId="70" xfId="0" applyFont="1" applyFill="1" applyBorder="1"/>
    <xf numFmtId="0" fontId="26" fillId="11" borderId="54" xfId="0" applyFont="1" applyFill="1" applyBorder="1"/>
    <xf numFmtId="0" fontId="20" fillId="11" borderId="39" xfId="0" applyFont="1" applyFill="1" applyBorder="1" applyAlignment="1">
      <alignment horizontal="center" vertical="center"/>
    </xf>
    <xf numFmtId="0" fontId="20" fillId="11" borderId="19" xfId="0" applyFont="1" applyFill="1" applyBorder="1" applyAlignment="1">
      <alignment horizontal="center" vertical="center"/>
    </xf>
    <xf numFmtId="0" fontId="20" fillId="11" borderId="56" xfId="0" applyFont="1" applyFill="1" applyBorder="1" applyAlignment="1">
      <alignment horizontal="center" vertical="center"/>
    </xf>
    <xf numFmtId="0" fontId="20" fillId="11" borderId="62" xfId="0" applyFont="1" applyFill="1" applyBorder="1" applyAlignment="1">
      <alignment horizontal="center" vertical="center"/>
    </xf>
    <xf numFmtId="0" fontId="20" fillId="11" borderId="71" xfId="0" applyFont="1" applyFill="1" applyBorder="1" applyAlignment="1">
      <alignment horizontal="center" vertical="center"/>
    </xf>
    <xf numFmtId="0" fontId="20" fillId="11" borderId="43" xfId="0" applyFont="1" applyFill="1" applyBorder="1" applyAlignment="1">
      <alignment horizontal="center" vertical="center"/>
    </xf>
    <xf numFmtId="0" fontId="21" fillId="11" borderId="57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 vertical="center"/>
    </xf>
    <xf numFmtId="0" fontId="20" fillId="9" borderId="71" xfId="0" applyFont="1" applyFill="1" applyBorder="1" applyAlignment="1">
      <alignment horizontal="center" vertical="center"/>
    </xf>
    <xf numFmtId="0" fontId="20" fillId="9" borderId="43" xfId="0" applyFont="1" applyFill="1" applyBorder="1" applyAlignment="1">
      <alignment horizontal="center" vertical="center"/>
    </xf>
    <xf numFmtId="0" fontId="20" fillId="12" borderId="64" xfId="0" applyFont="1" applyFill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9" borderId="42" xfId="0" applyFont="1" applyFill="1" applyBorder="1" applyAlignment="1">
      <alignment horizontal="center" vertical="center"/>
    </xf>
    <xf numFmtId="0" fontId="28" fillId="11" borderId="38" xfId="0" applyFont="1" applyFill="1" applyBorder="1" applyAlignment="1">
      <alignment horizontal="center" vertical="center"/>
    </xf>
    <xf numFmtId="0" fontId="26" fillId="11" borderId="19" xfId="0" applyFont="1" applyFill="1" applyBorder="1" applyAlignment="1">
      <alignment horizontal="center" vertical="center"/>
    </xf>
    <xf numFmtId="0" fontId="21" fillId="11" borderId="56" xfId="0" applyFont="1" applyFill="1" applyBorder="1" applyAlignment="1">
      <alignment horizontal="center" vertical="center"/>
    </xf>
    <xf numFmtId="0" fontId="21" fillId="11" borderId="62" xfId="0" applyFont="1" applyFill="1" applyBorder="1" applyAlignment="1">
      <alignment horizontal="center" vertical="center"/>
    </xf>
    <xf numFmtId="0" fontId="21" fillId="11" borderId="19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1" fillId="11" borderId="71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6" fillId="9" borderId="19" xfId="0" applyFont="1" applyFill="1" applyBorder="1" applyAlignment="1">
      <alignment horizontal="center" vertical="center"/>
    </xf>
    <xf numFmtId="0" fontId="21" fillId="9" borderId="56" xfId="0" applyFont="1" applyFill="1" applyBorder="1" applyAlignment="1">
      <alignment horizontal="center" vertical="center"/>
    </xf>
    <xf numFmtId="0" fontId="21" fillId="9" borderId="62" xfId="0" applyFont="1" applyFill="1" applyBorder="1" applyAlignment="1">
      <alignment horizontal="center" vertical="center"/>
    </xf>
    <xf numFmtId="0" fontId="26" fillId="9" borderId="43" xfId="0" applyFont="1" applyFill="1" applyBorder="1" applyAlignment="1">
      <alignment horizontal="center" vertical="center"/>
    </xf>
    <xf numFmtId="0" fontId="21" fillId="9" borderId="71" xfId="0" applyFont="1" applyFill="1" applyBorder="1" applyAlignment="1">
      <alignment horizontal="center" vertical="center"/>
    </xf>
    <xf numFmtId="0" fontId="28" fillId="11" borderId="39" xfId="0" applyFont="1" applyFill="1" applyBorder="1" applyAlignment="1">
      <alignment horizontal="center" vertical="center"/>
    </xf>
    <xf numFmtId="0" fontId="26" fillId="11" borderId="38" xfId="0" applyFont="1" applyFill="1" applyBorder="1" applyAlignment="1">
      <alignment horizontal="center" vertical="center"/>
    </xf>
    <xf numFmtId="0" fontId="21" fillId="11" borderId="39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6" fillId="11" borderId="58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8" fillId="12" borderId="39" xfId="0" applyFont="1" applyFill="1" applyBorder="1" applyAlignment="1">
      <alignment horizontal="center" vertical="center"/>
    </xf>
    <xf numFmtId="0" fontId="28" fillId="12" borderId="64" xfId="0" applyFont="1" applyFill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1" fillId="6" borderId="26" xfId="0" applyFont="1" applyFill="1" applyBorder="1" applyAlignment="1">
      <alignment horizontal="center" vertical="center"/>
    </xf>
    <xf numFmtId="0" fontId="20" fillId="21" borderId="39" xfId="0" applyFont="1" applyFill="1" applyBorder="1" applyAlignment="1">
      <alignment horizontal="center" vertical="center"/>
    </xf>
    <xf numFmtId="0" fontId="20" fillId="21" borderId="64" xfId="0" applyFont="1" applyFill="1" applyBorder="1" applyAlignment="1">
      <alignment horizontal="center" vertical="center"/>
    </xf>
    <xf numFmtId="0" fontId="20" fillId="21" borderId="19" xfId="0" applyFont="1" applyFill="1" applyBorder="1" applyAlignment="1">
      <alignment horizontal="center" vertical="center"/>
    </xf>
    <xf numFmtId="0" fontId="20" fillId="21" borderId="38" xfId="0" applyFont="1" applyFill="1" applyBorder="1" applyAlignment="1">
      <alignment horizontal="center" vertical="center"/>
    </xf>
    <xf numFmtId="0" fontId="20" fillId="21" borderId="66" xfId="0" applyFont="1" applyFill="1" applyBorder="1" applyAlignment="1">
      <alignment horizontal="center" vertical="center"/>
    </xf>
    <xf numFmtId="0" fontId="21" fillId="21" borderId="19" xfId="0" applyFont="1" applyFill="1" applyBorder="1" applyAlignment="1">
      <alignment horizontal="center" vertical="center"/>
    </xf>
    <xf numFmtId="0" fontId="21" fillId="21" borderId="73" xfId="0" applyFont="1" applyFill="1" applyBorder="1" applyAlignment="1">
      <alignment horizontal="center" vertical="center"/>
    </xf>
    <xf numFmtId="0" fontId="26" fillId="21" borderId="38" xfId="0" applyFont="1" applyFill="1" applyBorder="1" applyAlignment="1">
      <alignment horizontal="center" vertical="center"/>
    </xf>
    <xf numFmtId="0" fontId="26" fillId="21" borderId="66" xfId="0" applyFont="1" applyFill="1" applyBorder="1" applyAlignment="1">
      <alignment horizontal="center" vertical="center"/>
    </xf>
    <xf numFmtId="0" fontId="21" fillId="0" borderId="86" xfId="0" applyFont="1" applyBorder="1" applyAlignment="1">
      <alignment horizontal="center"/>
    </xf>
    <xf numFmtId="0" fontId="20" fillId="22" borderId="39" xfId="0" applyFont="1" applyFill="1" applyBorder="1" applyAlignment="1">
      <alignment horizontal="center" vertical="center"/>
    </xf>
    <xf numFmtId="0" fontId="20" fillId="22" borderId="64" xfId="0" applyFont="1" applyFill="1" applyBorder="1" applyAlignment="1">
      <alignment horizontal="center" vertical="center"/>
    </xf>
    <xf numFmtId="0" fontId="20" fillId="22" borderId="56" xfId="0" applyFont="1" applyFill="1" applyBorder="1" applyAlignment="1">
      <alignment horizontal="center" vertical="center"/>
    </xf>
    <xf numFmtId="0" fontId="21" fillId="22" borderId="56" xfId="0" applyFont="1" applyFill="1" applyBorder="1" applyAlignment="1">
      <alignment horizontal="center" vertical="center"/>
    </xf>
    <xf numFmtId="0" fontId="21" fillId="22" borderId="74" xfId="0" applyFont="1" applyFill="1" applyBorder="1" applyAlignment="1">
      <alignment horizontal="center" vertical="center"/>
    </xf>
    <xf numFmtId="0" fontId="21" fillId="22" borderId="39" xfId="0" applyFont="1" applyFill="1" applyBorder="1" applyAlignment="1">
      <alignment horizontal="center" vertical="center"/>
    </xf>
    <xf numFmtId="0" fontId="21" fillId="22" borderId="64" xfId="0" applyFont="1" applyFill="1" applyBorder="1" applyAlignment="1">
      <alignment horizontal="center" vertical="center"/>
    </xf>
    <xf numFmtId="0" fontId="20" fillId="23" borderId="40" xfId="0" applyFont="1" applyFill="1" applyBorder="1" applyAlignment="1">
      <alignment horizontal="center" vertical="center"/>
    </xf>
    <xf numFmtId="0" fontId="20" fillId="23" borderId="65" xfId="0" applyFont="1" applyFill="1" applyBorder="1" applyAlignment="1">
      <alignment horizontal="center" vertical="center"/>
    </xf>
    <xf numFmtId="0" fontId="20" fillId="23" borderId="62" xfId="0" applyFont="1" applyFill="1" applyBorder="1" applyAlignment="1">
      <alignment horizontal="center" vertical="center"/>
    </xf>
    <xf numFmtId="0" fontId="21" fillId="23" borderId="62" xfId="0" applyFont="1" applyFill="1" applyBorder="1" applyAlignment="1">
      <alignment horizontal="center" vertical="center"/>
    </xf>
    <xf numFmtId="0" fontId="21" fillId="23" borderId="75" xfId="0" applyFont="1" applyFill="1" applyBorder="1" applyAlignment="1">
      <alignment horizontal="center" vertical="center"/>
    </xf>
    <xf numFmtId="0" fontId="21" fillId="23" borderId="40" xfId="0" applyFont="1" applyFill="1" applyBorder="1" applyAlignment="1">
      <alignment horizontal="center" vertical="center"/>
    </xf>
    <xf numFmtId="0" fontId="21" fillId="23" borderId="65" xfId="0" applyFont="1" applyFill="1" applyBorder="1" applyAlignment="1">
      <alignment horizontal="center" vertical="center"/>
    </xf>
    <xf numFmtId="0" fontId="20" fillId="23" borderId="71" xfId="0" applyFont="1" applyFill="1" applyBorder="1" applyAlignment="1">
      <alignment horizontal="center" vertical="center"/>
    </xf>
    <xf numFmtId="0" fontId="20" fillId="23" borderId="41" xfId="0" applyFont="1" applyFill="1" applyBorder="1" applyAlignment="1">
      <alignment horizontal="center" vertical="center"/>
    </xf>
    <xf numFmtId="0" fontId="20" fillId="23" borderId="67" xfId="0" applyFont="1" applyFill="1" applyBorder="1" applyAlignment="1">
      <alignment horizontal="center" vertical="center"/>
    </xf>
    <xf numFmtId="0" fontId="21" fillId="23" borderId="41" xfId="0" applyFont="1" applyFill="1" applyBorder="1" applyAlignment="1">
      <alignment horizontal="center" vertical="center"/>
    </xf>
    <xf numFmtId="0" fontId="21" fillId="23" borderId="67" xfId="0" applyFont="1" applyFill="1" applyBorder="1" applyAlignment="1">
      <alignment horizontal="center" vertical="center"/>
    </xf>
    <xf numFmtId="0" fontId="21" fillId="23" borderId="71" xfId="0" applyFont="1" applyFill="1" applyBorder="1" applyAlignment="1">
      <alignment horizontal="center" vertical="center"/>
    </xf>
    <xf numFmtId="0" fontId="21" fillId="23" borderId="76" xfId="0" applyFont="1" applyFill="1" applyBorder="1" applyAlignment="1">
      <alignment horizontal="center" vertical="center"/>
    </xf>
    <xf numFmtId="0" fontId="20" fillId="21" borderId="58" xfId="0" applyFont="1" applyFill="1" applyBorder="1" applyAlignment="1">
      <alignment horizontal="center" vertical="center"/>
    </xf>
    <xf numFmtId="0" fontId="20" fillId="21" borderId="79" xfId="0" applyFont="1" applyFill="1" applyBorder="1" applyAlignment="1">
      <alignment horizontal="center" vertical="center"/>
    </xf>
    <xf numFmtId="0" fontId="21" fillId="21" borderId="58" xfId="0" applyFont="1" applyFill="1" applyBorder="1" applyAlignment="1">
      <alignment horizontal="center" vertical="center"/>
    </xf>
    <xf numFmtId="0" fontId="21" fillId="21" borderId="79" xfId="0" applyFont="1" applyFill="1" applyBorder="1" applyAlignment="1">
      <alignment horizontal="center" vertical="center"/>
    </xf>
    <xf numFmtId="0" fontId="26" fillId="21" borderId="58" xfId="0" applyFont="1" applyFill="1" applyBorder="1" applyAlignment="1">
      <alignment horizontal="center" vertical="center"/>
    </xf>
    <xf numFmtId="0" fontId="26" fillId="21" borderId="79" xfId="0" applyFont="1" applyFill="1" applyBorder="1" applyAlignment="1">
      <alignment horizontal="center" vertical="center"/>
    </xf>
    <xf numFmtId="0" fontId="21" fillId="21" borderId="43" xfId="0" applyFont="1" applyFill="1" applyBorder="1" applyAlignment="1">
      <alignment horizontal="center" vertical="center"/>
    </xf>
    <xf numFmtId="0" fontId="21" fillId="21" borderId="77" xfId="0" applyFont="1" applyFill="1" applyBorder="1" applyAlignment="1">
      <alignment horizontal="center" vertical="center"/>
    </xf>
    <xf numFmtId="0" fontId="20" fillId="21" borderId="43" xfId="0" applyFont="1" applyFill="1" applyBorder="1" applyAlignment="1">
      <alignment horizontal="center" vertical="center"/>
    </xf>
    <xf numFmtId="0" fontId="30" fillId="2" borderId="26" xfId="0" applyFont="1" applyFill="1" applyBorder="1" applyAlignment="1">
      <alignment horizontal="center" vertical="center"/>
    </xf>
    <xf numFmtId="0" fontId="11" fillId="24" borderId="39" xfId="0" applyFont="1" applyFill="1" applyBorder="1" applyAlignment="1">
      <alignment horizontal="center"/>
    </xf>
    <xf numFmtId="0" fontId="11" fillId="24" borderId="64" xfId="0" applyFont="1" applyFill="1" applyBorder="1" applyAlignment="1">
      <alignment horizontal="center"/>
    </xf>
    <xf numFmtId="0" fontId="30" fillId="2" borderId="28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" fillId="28" borderId="38" xfId="0" applyFont="1" applyFill="1" applyBorder="1" applyAlignment="1">
      <alignment horizontal="center" vertical="center"/>
    </xf>
    <xf numFmtId="0" fontId="2" fillId="22" borderId="39" xfId="0" applyFont="1" applyFill="1" applyBorder="1" applyAlignment="1">
      <alignment horizontal="center" vertical="center"/>
    </xf>
    <xf numFmtId="0" fontId="2" fillId="23" borderId="40" xfId="0" applyFont="1" applyFill="1" applyBorder="1" applyAlignment="1">
      <alignment horizontal="center" vertical="center"/>
    </xf>
    <xf numFmtId="0" fontId="2" fillId="21" borderId="38" xfId="0" applyFont="1" applyFill="1" applyBorder="1" applyAlignment="1">
      <alignment horizontal="center" vertical="center"/>
    </xf>
    <xf numFmtId="0" fontId="2" fillId="21" borderId="66" xfId="0" applyFont="1" applyFill="1" applyBorder="1" applyAlignment="1">
      <alignment horizontal="center" vertical="center"/>
    </xf>
    <xf numFmtId="0" fontId="2" fillId="21" borderId="58" xfId="0" applyFont="1" applyFill="1" applyBorder="1" applyAlignment="1">
      <alignment horizontal="center" vertical="center"/>
    </xf>
    <xf numFmtId="0" fontId="2" fillId="29" borderId="38" xfId="0" applyFont="1" applyFill="1" applyBorder="1" applyAlignment="1">
      <alignment horizontal="center" vertical="center"/>
    </xf>
    <xf numFmtId="0" fontId="2" fillId="22" borderId="64" xfId="0" applyFont="1" applyFill="1" applyBorder="1" applyAlignment="1">
      <alignment horizontal="center" vertical="center"/>
    </xf>
    <xf numFmtId="0" fontId="2" fillId="23" borderId="65" xfId="0" applyFont="1" applyFill="1" applyBorder="1" applyAlignment="1">
      <alignment horizontal="center" vertical="center"/>
    </xf>
    <xf numFmtId="0" fontId="2" fillId="23" borderId="75" xfId="0" applyFont="1" applyFill="1" applyBorder="1" applyAlignment="1">
      <alignment horizontal="center" vertical="center"/>
    </xf>
    <xf numFmtId="0" fontId="2" fillId="23" borderId="62" xfId="0" applyFont="1" applyFill="1" applyBorder="1" applyAlignment="1">
      <alignment horizontal="center" vertical="center"/>
    </xf>
    <xf numFmtId="0" fontId="26" fillId="17" borderId="1" xfId="0" applyFont="1" applyFill="1" applyBorder="1"/>
    <xf numFmtId="0" fontId="21" fillId="2" borderId="1" xfId="0" applyFont="1" applyFill="1" applyBorder="1" applyAlignment="1">
      <alignment horizontal="center"/>
    </xf>
    <xf numFmtId="0" fontId="21" fillId="2" borderId="90" xfId="0" applyFont="1" applyFill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0" borderId="9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1" fillId="17" borderId="1" xfId="0" applyFont="1" applyFill="1" applyBorder="1" applyAlignment="1">
      <alignment horizontal="right"/>
    </xf>
    <xf numFmtId="0" fontId="21" fillId="18" borderId="1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/>
    </xf>
    <xf numFmtId="0" fontId="26" fillId="19" borderId="1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26" fillId="20" borderId="1" xfId="0" applyFont="1" applyFill="1" applyBorder="1" applyAlignment="1">
      <alignment horizontal="center"/>
    </xf>
    <xf numFmtId="0" fontId="20" fillId="29" borderId="38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/>
    </xf>
    <xf numFmtId="0" fontId="26" fillId="0" borderId="114" xfId="0" applyFont="1" applyBorder="1" applyAlignment="1">
      <alignment horizontal="center"/>
    </xf>
    <xf numFmtId="0" fontId="21" fillId="17" borderId="1" xfId="0" applyFont="1" applyFill="1" applyBorder="1" applyAlignment="1">
      <alignment horizontal="right" vertical="center"/>
    </xf>
    <xf numFmtId="0" fontId="11" fillId="25" borderId="59" xfId="0" applyFont="1" applyFill="1" applyBorder="1" applyAlignment="1">
      <alignment horizontal="center"/>
    </xf>
    <xf numFmtId="0" fontId="11" fillId="25" borderId="60" xfId="0" applyFont="1" applyFill="1" applyBorder="1" applyAlignment="1">
      <alignment horizontal="center"/>
    </xf>
    <xf numFmtId="0" fontId="11" fillId="25" borderId="61" xfId="0" applyFont="1" applyFill="1" applyBorder="1" applyAlignment="1">
      <alignment horizontal="center"/>
    </xf>
    <xf numFmtId="0" fontId="11" fillId="11" borderId="60" xfId="0" applyFont="1" applyFill="1" applyBorder="1" applyAlignment="1">
      <alignment horizontal="center"/>
    </xf>
    <xf numFmtId="0" fontId="11" fillId="11" borderId="61" xfId="0" applyFont="1" applyFill="1" applyBorder="1" applyAlignment="1">
      <alignment horizontal="center"/>
    </xf>
    <xf numFmtId="0" fontId="31" fillId="2" borderId="58" xfId="0" applyFont="1" applyFill="1" applyBorder="1"/>
    <xf numFmtId="0" fontId="11" fillId="30" borderId="39" xfId="0" applyFont="1" applyFill="1" applyBorder="1" applyAlignment="1">
      <alignment horizontal="center"/>
    </xf>
    <xf numFmtId="0" fontId="20" fillId="31" borderId="39" xfId="0" applyFont="1" applyFill="1" applyBorder="1" applyAlignment="1">
      <alignment horizontal="center" vertical="center"/>
    </xf>
    <xf numFmtId="0" fontId="20" fillId="32" borderId="39" xfId="0" applyFont="1" applyFill="1" applyBorder="1" applyAlignment="1">
      <alignment horizontal="center" vertical="center"/>
    </xf>
    <xf numFmtId="0" fontId="20" fillId="33" borderId="39" xfId="0" applyFont="1" applyFill="1" applyBorder="1" applyAlignment="1">
      <alignment horizontal="center" vertical="center"/>
    </xf>
    <xf numFmtId="0" fontId="20" fillId="34" borderId="40" xfId="0" applyFont="1" applyFill="1" applyBorder="1" applyAlignment="1">
      <alignment horizontal="center" vertical="center"/>
    </xf>
    <xf numFmtId="0" fontId="20" fillId="32" borderId="38" xfId="0" applyFont="1" applyFill="1" applyBorder="1" applyAlignment="1">
      <alignment horizontal="center" vertical="center"/>
    </xf>
    <xf numFmtId="0" fontId="20" fillId="34" borderId="41" xfId="0" applyFont="1" applyFill="1" applyBorder="1" applyAlignment="1">
      <alignment horizontal="center" vertical="center"/>
    </xf>
    <xf numFmtId="0" fontId="21" fillId="30" borderId="57" xfId="0" applyFont="1" applyFill="1" applyBorder="1" applyAlignment="1">
      <alignment horizontal="center" vertical="center"/>
    </xf>
    <xf numFmtId="0" fontId="2" fillId="32" borderId="38" xfId="0" applyFont="1" applyFill="1" applyBorder="1" applyAlignment="1">
      <alignment horizontal="center" vertical="center"/>
    </xf>
    <xf numFmtId="0" fontId="2" fillId="33" borderId="39" xfId="0" applyFont="1" applyFill="1" applyBorder="1" applyAlignment="1">
      <alignment horizontal="center" vertical="center"/>
    </xf>
    <xf numFmtId="0" fontId="2" fillId="34" borderId="40" xfId="0" applyFont="1" applyFill="1" applyBorder="1" applyAlignment="1">
      <alignment horizontal="center" vertical="center"/>
    </xf>
    <xf numFmtId="0" fontId="2" fillId="32" borderId="58" xfId="0" applyFont="1" applyFill="1" applyBorder="1" applyAlignment="1">
      <alignment horizontal="center" vertical="center"/>
    </xf>
    <xf numFmtId="0" fontId="2" fillId="30" borderId="57" xfId="0" applyFont="1" applyFill="1" applyBorder="1" applyAlignment="1">
      <alignment horizontal="center" vertical="center"/>
    </xf>
    <xf numFmtId="0" fontId="2" fillId="21" borderId="73" xfId="0" applyFont="1" applyFill="1" applyBorder="1" applyAlignment="1">
      <alignment horizontal="center" vertical="center"/>
    </xf>
    <xf numFmtId="0" fontId="2" fillId="21" borderId="19" xfId="0" applyFont="1" applyFill="1" applyBorder="1" applyAlignment="1">
      <alignment horizontal="center" vertical="center"/>
    </xf>
    <xf numFmtId="0" fontId="2" fillId="21" borderId="79" xfId="0" applyFont="1" applyFill="1" applyBorder="1" applyAlignment="1">
      <alignment horizontal="center" vertical="center"/>
    </xf>
    <xf numFmtId="0" fontId="2" fillId="21" borderId="43" xfId="0" applyFont="1" applyFill="1" applyBorder="1" applyAlignment="1">
      <alignment horizontal="center" vertical="center"/>
    </xf>
    <xf numFmtId="0" fontId="2" fillId="21" borderId="77" xfId="0" applyFont="1" applyFill="1" applyBorder="1" applyAlignment="1">
      <alignment horizontal="center" vertical="center"/>
    </xf>
    <xf numFmtId="0" fontId="2" fillId="22" borderId="74" xfId="0" applyFont="1" applyFill="1" applyBorder="1" applyAlignment="1">
      <alignment horizontal="center" vertical="center"/>
    </xf>
    <xf numFmtId="0" fontId="2" fillId="22" borderId="56" xfId="0" applyFont="1" applyFill="1" applyBorder="1" applyAlignment="1">
      <alignment horizontal="center" vertical="center"/>
    </xf>
    <xf numFmtId="0" fontId="21" fillId="2" borderId="90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26" fillId="2" borderId="118" xfId="0" applyFont="1" applyFill="1" applyBorder="1" applyAlignment="1">
      <alignment horizontal="center"/>
    </xf>
    <xf numFmtId="0" fontId="26" fillId="2" borderId="119" xfId="0" applyFont="1" applyFill="1" applyBorder="1" applyAlignment="1">
      <alignment horizontal="center"/>
    </xf>
    <xf numFmtId="0" fontId="26" fillId="2" borderId="120" xfId="0" applyFont="1" applyFill="1" applyBorder="1" applyAlignment="1">
      <alignment horizontal="center"/>
    </xf>
    <xf numFmtId="0" fontId="26" fillId="0" borderId="59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90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26" fillId="0" borderId="60" xfId="0" applyFont="1" applyBorder="1" applyAlignment="1">
      <alignment horizontal="center"/>
    </xf>
    <xf numFmtId="0" fontId="26" fillId="0" borderId="61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6" fillId="0" borderId="91" xfId="0" applyFont="1" applyBorder="1" applyAlignment="1">
      <alignment horizontal="center"/>
    </xf>
    <xf numFmtId="0" fontId="26" fillId="19" borderId="28" xfId="0" applyFont="1" applyFill="1" applyBorder="1" applyAlignment="1">
      <alignment horizontal="center" vertical="center"/>
    </xf>
    <xf numFmtId="0" fontId="26" fillId="19" borderId="90" xfId="0" applyFont="1" applyFill="1" applyBorder="1" applyAlignment="1">
      <alignment horizontal="center" vertical="center"/>
    </xf>
    <xf numFmtId="0" fontId="26" fillId="19" borderId="27" xfId="0" applyFont="1" applyFill="1" applyBorder="1" applyAlignment="1">
      <alignment horizontal="center" vertical="center"/>
    </xf>
    <xf numFmtId="0" fontId="26" fillId="19" borderId="83" xfId="0" applyFont="1" applyFill="1" applyBorder="1" applyAlignment="1">
      <alignment horizontal="center" vertical="center"/>
    </xf>
    <xf numFmtId="0" fontId="26" fillId="19" borderId="84" xfId="0" applyFont="1" applyFill="1" applyBorder="1" applyAlignment="1">
      <alignment horizontal="center" vertical="center"/>
    </xf>
    <xf numFmtId="0" fontId="26" fillId="19" borderId="85" xfId="0" applyFont="1" applyFill="1" applyBorder="1" applyAlignment="1">
      <alignment horizontal="center" vertical="center"/>
    </xf>
    <xf numFmtId="0" fontId="26" fillId="2" borderId="46" xfId="0" applyFont="1" applyFill="1" applyBorder="1" applyAlignment="1">
      <alignment horizontal="center" vertical="center"/>
    </xf>
    <xf numFmtId="0" fontId="26" fillId="2" borderId="47" xfId="0" applyFont="1" applyFill="1" applyBorder="1" applyAlignment="1">
      <alignment horizontal="center" vertical="center"/>
    </xf>
    <xf numFmtId="0" fontId="26" fillId="2" borderId="91" xfId="0" applyFont="1" applyFill="1" applyBorder="1" applyAlignment="1">
      <alignment horizontal="center" vertical="center"/>
    </xf>
    <xf numFmtId="0" fontId="26" fillId="2" borderId="59" xfId="0" applyFont="1" applyFill="1" applyBorder="1" applyAlignment="1">
      <alignment horizontal="center"/>
    </xf>
    <xf numFmtId="0" fontId="26" fillId="2" borderId="60" xfId="0" applyFont="1" applyFill="1" applyBorder="1" applyAlignment="1">
      <alignment horizontal="center"/>
    </xf>
    <xf numFmtId="0" fontId="26" fillId="2" borderId="92" xfId="0" applyFont="1" applyFill="1" applyBorder="1" applyAlignment="1">
      <alignment horizontal="center"/>
    </xf>
    <xf numFmtId="0" fontId="26" fillId="2" borderId="115" xfId="0" applyFont="1" applyFill="1" applyBorder="1" applyAlignment="1">
      <alignment horizontal="center" vertical="center"/>
    </xf>
    <xf numFmtId="0" fontId="26" fillId="2" borderId="116" xfId="0" applyFont="1" applyFill="1" applyBorder="1" applyAlignment="1">
      <alignment horizontal="center" vertical="center"/>
    </xf>
    <xf numFmtId="0" fontId="26" fillId="2" borderId="117" xfId="0" applyFont="1" applyFill="1" applyBorder="1" applyAlignment="1">
      <alignment horizontal="center" vertical="center"/>
    </xf>
    <xf numFmtId="0" fontId="21" fillId="18" borderId="28" xfId="0" applyFont="1" applyFill="1" applyBorder="1" applyAlignment="1">
      <alignment horizontal="center" vertical="center"/>
    </xf>
    <xf numFmtId="0" fontId="21" fillId="18" borderId="90" xfId="0" applyFont="1" applyFill="1" applyBorder="1" applyAlignment="1">
      <alignment horizontal="center" vertical="center"/>
    </xf>
    <xf numFmtId="0" fontId="21" fillId="18" borderId="27" xfId="0" applyFont="1" applyFill="1" applyBorder="1" applyAlignment="1">
      <alignment horizontal="center" vertical="center"/>
    </xf>
    <xf numFmtId="0" fontId="26" fillId="2" borderId="121" xfId="0" applyFont="1" applyFill="1" applyBorder="1" applyAlignment="1">
      <alignment horizontal="center"/>
    </xf>
    <xf numFmtId="0" fontId="26" fillId="2" borderId="90" xfId="0" applyFont="1" applyFill="1" applyBorder="1" applyAlignment="1">
      <alignment horizontal="center"/>
    </xf>
    <xf numFmtId="0" fontId="26" fillId="2" borderId="27" xfId="0" applyFont="1" applyFill="1" applyBorder="1" applyAlignment="1">
      <alignment horizontal="center"/>
    </xf>
    <xf numFmtId="0" fontId="26" fillId="0" borderId="82" xfId="0" applyFont="1" applyBorder="1" applyAlignment="1">
      <alignment horizontal="center"/>
    </xf>
    <xf numFmtId="0" fontId="26" fillId="0" borderId="84" xfId="0" applyFont="1" applyBorder="1" applyAlignment="1">
      <alignment horizontal="center"/>
    </xf>
    <xf numFmtId="0" fontId="26" fillId="0" borderId="85" xfId="0" applyFont="1" applyBorder="1" applyAlignment="1">
      <alignment horizontal="center"/>
    </xf>
    <xf numFmtId="0" fontId="26" fillId="0" borderId="83" xfId="0" applyFont="1" applyBorder="1" applyAlignment="1">
      <alignment horizontal="center"/>
    </xf>
    <xf numFmtId="0" fontId="26" fillId="0" borderId="93" xfId="0" applyFont="1" applyBorder="1" applyAlignment="1">
      <alignment horizontal="center"/>
    </xf>
    <xf numFmtId="0" fontId="26" fillId="2" borderId="123" xfId="0" applyFont="1" applyFill="1" applyBorder="1" applyAlignment="1">
      <alignment horizontal="center"/>
    </xf>
    <xf numFmtId="0" fontId="26" fillId="2" borderId="124" xfId="0" applyFont="1" applyFill="1" applyBorder="1" applyAlignment="1">
      <alignment horizontal="center"/>
    </xf>
    <xf numFmtId="0" fontId="26" fillId="2" borderId="125" xfId="0" applyFont="1" applyFill="1" applyBorder="1" applyAlignment="1">
      <alignment horizontal="center"/>
    </xf>
    <xf numFmtId="0" fontId="26" fillId="2" borderId="83" xfId="0" applyFont="1" applyFill="1" applyBorder="1" applyAlignment="1">
      <alignment horizontal="center"/>
    </xf>
    <xf numFmtId="0" fontId="26" fillId="2" borderId="84" xfId="0" applyFont="1" applyFill="1" applyBorder="1" applyAlignment="1">
      <alignment horizontal="center"/>
    </xf>
    <xf numFmtId="0" fontId="26" fillId="2" borderId="93" xfId="0" applyFont="1" applyFill="1" applyBorder="1" applyAlignment="1">
      <alignment horizontal="center"/>
    </xf>
    <xf numFmtId="0" fontId="21" fillId="15" borderId="28" xfId="0" applyFont="1" applyFill="1" applyBorder="1" applyAlignment="1">
      <alignment horizontal="center" vertical="center"/>
    </xf>
    <xf numFmtId="0" fontId="21" fillId="15" borderId="90" xfId="0" applyFont="1" applyFill="1" applyBorder="1" applyAlignment="1">
      <alignment horizontal="center" vertical="center"/>
    </xf>
    <xf numFmtId="0" fontId="21" fillId="15" borderId="27" xfId="0" applyFont="1" applyFill="1" applyBorder="1" applyAlignment="1">
      <alignment horizontal="center" vertical="center"/>
    </xf>
    <xf numFmtId="0" fontId="21" fillId="14" borderId="28" xfId="0" applyFont="1" applyFill="1" applyBorder="1" applyAlignment="1">
      <alignment horizontal="center" vertical="center"/>
    </xf>
    <xf numFmtId="0" fontId="21" fillId="14" borderId="90" xfId="0" applyFont="1" applyFill="1" applyBorder="1" applyAlignment="1">
      <alignment horizontal="center" vertical="center"/>
    </xf>
    <xf numFmtId="0" fontId="21" fillId="14" borderId="27" xfId="0" applyFont="1" applyFill="1" applyBorder="1" applyAlignment="1">
      <alignment horizontal="center" vertical="center"/>
    </xf>
    <xf numFmtId="0" fontId="21" fillId="13" borderId="28" xfId="0" applyFont="1" applyFill="1" applyBorder="1" applyAlignment="1">
      <alignment horizontal="center" vertical="center"/>
    </xf>
    <xf numFmtId="0" fontId="21" fillId="13" borderId="90" xfId="0" applyFont="1" applyFill="1" applyBorder="1" applyAlignment="1">
      <alignment horizontal="center" vertical="center"/>
    </xf>
    <xf numFmtId="0" fontId="21" fillId="13" borderId="27" xfId="0" applyFont="1" applyFill="1" applyBorder="1" applyAlignment="1">
      <alignment horizontal="center" vertical="center"/>
    </xf>
    <xf numFmtId="0" fontId="26" fillId="19" borderId="46" xfId="0" applyFont="1" applyFill="1" applyBorder="1" applyAlignment="1">
      <alignment horizontal="center" vertical="center"/>
    </xf>
    <xf numFmtId="0" fontId="26" fillId="19" borderId="47" xfId="0" applyFont="1" applyFill="1" applyBorder="1" applyAlignment="1">
      <alignment horizontal="center" vertical="center"/>
    </xf>
    <xf numFmtId="0" fontId="26" fillId="19" borderId="48" xfId="0" applyFont="1" applyFill="1" applyBorder="1" applyAlignment="1">
      <alignment horizontal="center" vertical="center"/>
    </xf>
    <xf numFmtId="0" fontId="13" fillId="2" borderId="96" xfId="0" applyFont="1" applyFill="1" applyBorder="1" applyAlignment="1">
      <alignment horizontal="center"/>
    </xf>
    <xf numFmtId="0" fontId="13" fillId="2" borderId="95" xfId="0" applyFont="1" applyFill="1" applyBorder="1" applyAlignment="1">
      <alignment horizontal="center"/>
    </xf>
    <xf numFmtId="0" fontId="14" fillId="2" borderId="96" xfId="0" applyFont="1" applyFill="1" applyBorder="1" applyAlignment="1">
      <alignment horizontal="center"/>
    </xf>
    <xf numFmtId="0" fontId="14" fillId="2" borderId="95" xfId="0" applyFont="1" applyFill="1" applyBorder="1" applyAlignment="1">
      <alignment horizontal="center"/>
    </xf>
    <xf numFmtId="0" fontId="14" fillId="0" borderId="95" xfId="0" applyFont="1" applyBorder="1" applyAlignment="1">
      <alignment horizontal="center"/>
    </xf>
    <xf numFmtId="0" fontId="26" fillId="2" borderId="28" xfId="0" applyFont="1" applyFill="1" applyBorder="1" applyAlignment="1">
      <alignment horizontal="right"/>
    </xf>
    <xf numFmtId="0" fontId="26" fillId="2" borderId="90" xfId="0" applyFont="1" applyFill="1" applyBorder="1" applyAlignment="1">
      <alignment horizontal="right"/>
    </xf>
    <xf numFmtId="0" fontId="26" fillId="2" borderId="122" xfId="0" applyFont="1" applyFill="1" applyBorder="1" applyAlignment="1">
      <alignment horizontal="right"/>
    </xf>
    <xf numFmtId="0" fontId="26" fillId="20" borderId="28" xfId="0" applyFont="1" applyFill="1" applyBorder="1" applyAlignment="1">
      <alignment horizontal="center" vertical="center"/>
    </xf>
    <xf numFmtId="0" fontId="26" fillId="20" borderId="90" xfId="0" applyFont="1" applyFill="1" applyBorder="1" applyAlignment="1">
      <alignment horizontal="center" vertical="center"/>
    </xf>
    <xf numFmtId="0" fontId="26" fillId="20" borderId="86" xfId="0" applyFont="1" applyFill="1" applyBorder="1" applyAlignment="1">
      <alignment horizontal="center" vertical="center"/>
    </xf>
    <xf numFmtId="0" fontId="11" fillId="25" borderId="83" xfId="0" applyFont="1" applyFill="1" applyBorder="1" applyAlignment="1">
      <alignment horizontal="center"/>
    </xf>
    <xf numFmtId="0" fontId="6" fillId="24" borderId="84" xfId="0" applyFont="1" applyFill="1" applyBorder="1"/>
    <xf numFmtId="0" fontId="6" fillId="24" borderId="85" xfId="0" applyFont="1" applyFill="1" applyBorder="1"/>
    <xf numFmtId="0" fontId="26" fillId="0" borderId="28" xfId="0" applyFont="1" applyBorder="1" applyAlignment="1">
      <alignment horizontal="center"/>
    </xf>
    <xf numFmtId="0" fontId="26" fillId="0" borderId="90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20" borderId="88" xfId="0" applyFont="1" applyFill="1" applyBorder="1" applyAlignment="1">
      <alignment horizontal="center" vertical="center"/>
    </xf>
    <xf numFmtId="0" fontId="26" fillId="20" borderId="27" xfId="0" applyFont="1" applyFill="1" applyBorder="1" applyAlignment="1">
      <alignment horizontal="center" vertical="center"/>
    </xf>
    <xf numFmtId="0" fontId="26" fillId="20" borderId="28" xfId="0" applyFont="1" applyFill="1" applyBorder="1" applyAlignment="1">
      <alignment horizontal="center"/>
    </xf>
    <xf numFmtId="0" fontId="26" fillId="20" borderId="90" xfId="0" applyFont="1" applyFill="1" applyBorder="1" applyAlignment="1">
      <alignment horizontal="center"/>
    </xf>
    <xf numFmtId="0" fontId="26" fillId="20" borderId="27" xfId="0" applyFont="1" applyFill="1" applyBorder="1" applyAlignment="1">
      <alignment horizontal="center"/>
    </xf>
    <xf numFmtId="0" fontId="21" fillId="17" borderId="28" xfId="0" applyFont="1" applyFill="1" applyBorder="1" applyAlignment="1">
      <alignment horizontal="center" vertical="center" wrapText="1"/>
    </xf>
    <xf numFmtId="0" fontId="21" fillId="17" borderId="90" xfId="0" applyFont="1" applyFill="1" applyBorder="1" applyAlignment="1">
      <alignment horizontal="center" vertical="center" wrapText="1"/>
    </xf>
    <xf numFmtId="0" fontId="21" fillId="17" borderId="86" xfId="0" applyFont="1" applyFill="1" applyBorder="1" applyAlignment="1">
      <alignment horizontal="center" vertical="center" wrapText="1"/>
    </xf>
    <xf numFmtId="0" fontId="21" fillId="17" borderId="88" xfId="0" applyFont="1" applyFill="1" applyBorder="1" applyAlignment="1">
      <alignment horizontal="center" vertical="center"/>
    </xf>
    <xf numFmtId="0" fontId="21" fillId="17" borderId="90" xfId="0" applyFont="1" applyFill="1" applyBorder="1" applyAlignment="1">
      <alignment horizontal="center" vertical="center"/>
    </xf>
    <xf numFmtId="0" fontId="21" fillId="17" borderId="27" xfId="0" applyFont="1" applyFill="1" applyBorder="1" applyAlignment="1">
      <alignment horizontal="center" vertical="center"/>
    </xf>
    <xf numFmtId="0" fontId="21" fillId="17" borderId="28" xfId="0" applyFont="1" applyFill="1" applyBorder="1" applyAlignment="1">
      <alignment horizontal="center" vertical="center"/>
    </xf>
    <xf numFmtId="0" fontId="21" fillId="17" borderId="86" xfId="0" applyFont="1" applyFill="1" applyBorder="1" applyAlignment="1">
      <alignment horizontal="center" vertical="center"/>
    </xf>
    <xf numFmtId="0" fontId="11" fillId="11" borderId="59" xfId="0" applyFont="1" applyFill="1" applyBorder="1" applyAlignment="1">
      <alignment horizontal="center"/>
    </xf>
    <xf numFmtId="0" fontId="6" fillId="0" borderId="60" xfId="0" applyFont="1" applyBorder="1"/>
    <xf numFmtId="0" fontId="6" fillId="0" borderId="61" xfId="0" applyFont="1" applyBorder="1"/>
    <xf numFmtId="0" fontId="11" fillId="25" borderId="59" xfId="0" applyFont="1" applyFill="1" applyBorder="1" applyAlignment="1">
      <alignment horizontal="center"/>
    </xf>
    <xf numFmtId="0" fontId="6" fillId="24" borderId="60" xfId="0" applyFont="1" applyFill="1" applyBorder="1"/>
    <xf numFmtId="0" fontId="6" fillId="24" borderId="61" xfId="0" applyFont="1" applyFill="1" applyBorder="1"/>
    <xf numFmtId="0" fontId="1" fillId="11" borderId="46" xfId="0" applyFont="1" applyFill="1" applyBorder="1" applyAlignment="1">
      <alignment horizontal="center"/>
    </xf>
    <xf numFmtId="0" fontId="6" fillId="0" borderId="47" xfId="0" applyFont="1" applyBorder="1"/>
    <xf numFmtId="0" fontId="6" fillId="0" borderId="48" xfId="0" applyFont="1" applyBorder="1"/>
    <xf numFmtId="0" fontId="1" fillId="11" borderId="59" xfId="0" applyFont="1" applyFill="1" applyBorder="1" applyAlignment="1">
      <alignment horizontal="center"/>
    </xf>
    <xf numFmtId="0" fontId="11" fillId="35" borderId="59" xfId="0" applyFont="1" applyFill="1" applyBorder="1" applyAlignment="1">
      <alignment horizontal="center"/>
    </xf>
    <xf numFmtId="0" fontId="6" fillId="30" borderId="60" xfId="0" applyFont="1" applyFill="1" applyBorder="1"/>
    <xf numFmtId="0" fontId="6" fillId="30" borderId="61" xfId="0" applyFont="1" applyFill="1" applyBorder="1"/>
    <xf numFmtId="0" fontId="21" fillId="8" borderId="13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5" fillId="0" borderId="25" xfId="0" applyFont="1" applyBorder="1"/>
    <xf numFmtId="0" fontId="25" fillId="0" borderId="1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9" fillId="0" borderId="7" xfId="0" applyFont="1" applyBorder="1"/>
    <xf numFmtId="0" fontId="16" fillId="0" borderId="3" xfId="0" applyFont="1" applyBorder="1" applyAlignment="1">
      <alignment horizontal="left" vertical="center"/>
    </xf>
    <xf numFmtId="0" fontId="18" fillId="0" borderId="0" xfId="0" applyFont="1" applyAlignment="1"/>
    <xf numFmtId="0" fontId="19" fillId="0" borderId="9" xfId="0" applyFont="1" applyBorder="1"/>
    <xf numFmtId="0" fontId="24" fillId="4" borderId="4" xfId="0" applyFont="1" applyFill="1" applyBorder="1" applyAlignment="1">
      <alignment horizontal="center"/>
    </xf>
    <xf numFmtId="0" fontId="25" fillId="0" borderId="5" xfId="0" applyFont="1" applyBorder="1"/>
    <xf numFmtId="0" fontId="25" fillId="0" borderId="6" xfId="0" applyFont="1" applyBorder="1"/>
    <xf numFmtId="0" fontId="23" fillId="5" borderId="90" xfId="0" applyFont="1" applyFill="1" applyBorder="1" applyAlignment="1">
      <alignment horizontal="center"/>
    </xf>
    <xf numFmtId="0" fontId="19" fillId="0" borderId="5" xfId="0" applyFont="1" applyBorder="1"/>
    <xf numFmtId="0" fontId="19" fillId="0" borderId="6" xfId="0" applyFont="1" applyBorder="1"/>
    <xf numFmtId="0" fontId="21" fillId="6" borderId="4" xfId="0" applyFont="1" applyFill="1" applyBorder="1" applyAlignment="1">
      <alignment horizontal="center"/>
    </xf>
    <xf numFmtId="0" fontId="15" fillId="25" borderId="16" xfId="0" applyFont="1" applyFill="1" applyBorder="1" applyAlignment="1">
      <alignment horizontal="center"/>
    </xf>
    <xf numFmtId="0" fontId="19" fillId="24" borderId="3" xfId="0" applyFont="1" applyFill="1" applyBorder="1"/>
    <xf numFmtId="0" fontId="19" fillId="24" borderId="8" xfId="0" applyFont="1" applyFill="1" applyBorder="1"/>
    <xf numFmtId="0" fontId="19" fillId="24" borderId="7" xfId="0" applyFont="1" applyFill="1" applyBorder="1"/>
    <xf numFmtId="0" fontId="18" fillId="24" borderId="0" xfId="0" applyFont="1" applyFill="1" applyAlignment="1"/>
    <xf numFmtId="0" fontId="19" fillId="24" borderId="17" xfId="0" applyFont="1" applyFill="1" applyBorder="1"/>
    <xf numFmtId="0" fontId="19" fillId="24" borderId="29" xfId="0" applyFont="1" applyFill="1" applyBorder="1"/>
    <xf numFmtId="0" fontId="19" fillId="24" borderId="9" xfId="0" applyFont="1" applyFill="1" applyBorder="1"/>
    <xf numFmtId="0" fontId="19" fillId="24" borderId="30" xfId="0" applyFont="1" applyFill="1" applyBorder="1"/>
    <xf numFmtId="0" fontId="13" fillId="6" borderId="4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"/>
    </xf>
    <xf numFmtId="0" fontId="19" fillId="27" borderId="16" xfId="0" applyFont="1" applyFill="1" applyBorder="1"/>
    <xf numFmtId="0" fontId="19" fillId="27" borderId="95" xfId="0" applyFont="1" applyFill="1" applyBorder="1"/>
    <xf numFmtId="0" fontId="21" fillId="7" borderId="13" xfId="0" applyFont="1" applyFill="1" applyBorder="1" applyAlignment="1">
      <alignment horizontal="center" vertical="center" wrapText="1"/>
    </xf>
    <xf numFmtId="0" fontId="20" fillId="3" borderId="111" xfId="0" applyFont="1" applyFill="1" applyBorder="1" applyAlignment="1">
      <alignment horizontal="center" vertical="center" wrapText="1"/>
    </xf>
    <xf numFmtId="0" fontId="25" fillId="0" borderId="112" xfId="0" applyFont="1" applyBorder="1" applyAlignment="1">
      <alignment vertical="center"/>
    </xf>
    <xf numFmtId="0" fontId="25" fillId="0" borderId="113" xfId="0" applyFont="1" applyBorder="1" applyAlignment="1">
      <alignment vertical="center"/>
    </xf>
    <xf numFmtId="0" fontId="21" fillId="7" borderId="10" xfId="0" applyFont="1" applyFill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/>
    </xf>
    <xf numFmtId="0" fontId="19" fillId="0" borderId="25" xfId="0" applyFont="1" applyBorder="1"/>
    <xf numFmtId="0" fontId="17" fillId="24" borderId="36" xfId="0" applyFont="1" applyFill="1" applyBorder="1" applyAlignment="1">
      <alignment horizontal="center"/>
    </xf>
    <xf numFmtId="0" fontId="18" fillId="24" borderId="2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FF7C80"/>
      <color rgb="FFFFCC66"/>
      <color rgb="FFFFFF66"/>
      <color rgb="FFFF9933"/>
      <color rgb="FFFFCC00"/>
      <color rgb="FFFF505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037"/>
  <sheetViews>
    <sheetView tabSelected="1" topLeftCell="A62" zoomScale="99" zoomScaleNormal="99" workbookViewId="0">
      <pane xSplit="2" topLeftCell="C1" activePane="topRight" state="frozen"/>
      <selection pane="topRight" activeCell="B76" sqref="B76"/>
    </sheetView>
  </sheetViews>
  <sheetFormatPr defaultColWidth="14.44140625" defaultRowHeight="15" customHeight="1"/>
  <cols>
    <col min="1" max="1" width="9" customWidth="1"/>
    <col min="2" max="2" width="60.5546875" customWidth="1"/>
    <col min="3" max="3" width="13.33203125" customWidth="1"/>
    <col min="4" max="4" width="11" customWidth="1"/>
    <col min="5" max="16" width="7.77734375" customWidth="1"/>
    <col min="17" max="17" width="8.88671875" customWidth="1"/>
    <col min="18" max="18" width="5.44140625" customWidth="1"/>
    <col min="19" max="19" width="10.109375" customWidth="1"/>
    <col min="20" max="20" width="12.21875" customWidth="1"/>
    <col min="21" max="21" width="12" customWidth="1"/>
    <col min="22" max="22" width="11.6640625" customWidth="1"/>
    <col min="23" max="23" width="8.5546875" customWidth="1"/>
    <col min="24" max="24" width="4.6640625" customWidth="1"/>
    <col min="25" max="25" width="5.21875" customWidth="1"/>
    <col min="26" max="37" width="7.77734375" customWidth="1"/>
    <col min="38" max="38" width="11.6640625" customWidth="1"/>
    <col min="39" max="40" width="5.88671875" customWidth="1"/>
    <col min="41" max="41" width="10" customWidth="1"/>
    <col min="42" max="42" width="6" customWidth="1"/>
    <col min="43" max="45" width="5.88671875" customWidth="1"/>
    <col min="46" max="46" width="9.33203125" customWidth="1"/>
    <col min="47" max="48" width="12.88671875" customWidth="1"/>
  </cols>
  <sheetData>
    <row r="1" spans="1:48" ht="13.5" customHeight="1">
      <c r="A1" s="1"/>
      <c r="B1" s="7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4"/>
      <c r="AU1" s="5"/>
      <c r="AV1" s="5"/>
    </row>
    <row r="2" spans="1:48" ht="13.5" customHeight="1">
      <c r="A2" s="75"/>
      <c r="B2" s="7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"/>
      <c r="AU2" s="5"/>
      <c r="AV2" s="5"/>
    </row>
    <row r="3" spans="1:48" ht="13.5" customHeight="1">
      <c r="A3" s="78"/>
      <c r="B3" s="7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4"/>
      <c r="AU3" s="5"/>
      <c r="AV3" s="5"/>
    </row>
    <row r="4" spans="1:48" ht="13.5" customHeight="1">
      <c r="A4" s="76"/>
      <c r="B4" s="7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4"/>
      <c r="AU4" s="5"/>
      <c r="AV4" s="5"/>
    </row>
    <row r="5" spans="1:48" ht="13.5" customHeight="1">
      <c r="A5" s="78"/>
      <c r="B5" s="79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4"/>
      <c r="AU5" s="5"/>
      <c r="AV5" s="5"/>
    </row>
    <row r="6" spans="1:48" ht="13.2" customHeight="1">
      <c r="A6" s="78"/>
      <c r="B6" s="7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4"/>
      <c r="AU6" s="5"/>
      <c r="AV6" s="5"/>
    </row>
    <row r="7" spans="1:48" ht="15.6" customHeight="1">
      <c r="A7" s="77"/>
      <c r="B7" s="338" t="s">
        <v>70</v>
      </c>
      <c r="C7" s="339"/>
      <c r="D7" s="339"/>
      <c r="E7" s="339"/>
      <c r="F7" s="339"/>
      <c r="G7" s="339"/>
      <c r="H7" s="339"/>
      <c r="I7" s="339"/>
      <c r="J7" s="339"/>
      <c r="K7" s="33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4"/>
      <c r="AU7" s="5"/>
      <c r="AV7" s="5"/>
    </row>
    <row r="8" spans="1:48" ht="17.399999999999999" customHeight="1">
      <c r="A8" s="78"/>
      <c r="B8" s="340" t="s">
        <v>71</v>
      </c>
      <c r="C8" s="341"/>
      <c r="D8" s="341"/>
      <c r="E8" s="341"/>
      <c r="F8" s="341"/>
      <c r="G8" s="341"/>
      <c r="H8" s="341"/>
      <c r="I8" s="341"/>
      <c r="J8" s="341"/>
      <c r="K8" s="34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4"/>
      <c r="AU8" s="5"/>
      <c r="AV8" s="5"/>
    </row>
    <row r="9" spans="1:48" ht="16.8" customHeight="1" thickBot="1">
      <c r="A9" s="2"/>
      <c r="B9" s="342" t="s">
        <v>73</v>
      </c>
      <c r="C9" s="342"/>
      <c r="D9" s="342"/>
      <c r="E9" s="342"/>
      <c r="F9" s="342"/>
      <c r="G9" s="342"/>
      <c r="H9" s="342"/>
      <c r="I9" s="342"/>
      <c r="J9" s="342"/>
      <c r="K9" s="342"/>
      <c r="L9" s="2"/>
      <c r="M9" s="2"/>
      <c r="N9" s="2"/>
      <c r="O9" s="2"/>
      <c r="P9" s="2"/>
      <c r="Q9" s="2"/>
      <c r="R9" s="2"/>
      <c r="S9" s="2"/>
      <c r="T9" s="2"/>
      <c r="U9" s="83"/>
      <c r="V9" s="83"/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4"/>
      <c r="AU9" s="5"/>
      <c r="AV9" s="5"/>
    </row>
    <row r="10" spans="1:48" ht="22.5" customHeight="1" thickBot="1">
      <c r="A10" s="390" t="s">
        <v>0</v>
      </c>
      <c r="B10" s="392" t="s">
        <v>1</v>
      </c>
      <c r="C10" s="80"/>
      <c r="D10" s="416" t="s">
        <v>2</v>
      </c>
      <c r="E10" s="395" t="s">
        <v>3</v>
      </c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7"/>
      <c r="R10" s="7"/>
      <c r="S10" s="7"/>
      <c r="T10" s="88"/>
      <c r="U10" s="86"/>
      <c r="V10" s="85"/>
      <c r="W10" s="398" t="s">
        <v>4</v>
      </c>
      <c r="X10" s="399"/>
      <c r="Y10" s="399"/>
      <c r="Z10" s="399"/>
      <c r="AA10" s="399"/>
      <c r="AB10" s="399"/>
      <c r="AC10" s="399"/>
      <c r="AD10" s="399"/>
      <c r="AE10" s="399"/>
      <c r="AF10" s="399"/>
      <c r="AG10" s="399"/>
      <c r="AH10" s="399"/>
      <c r="AI10" s="399"/>
      <c r="AJ10" s="399"/>
      <c r="AK10" s="399"/>
      <c r="AL10" s="400"/>
      <c r="AM10" s="8"/>
      <c r="AN10" s="8"/>
      <c r="AO10" s="8"/>
    </row>
    <row r="11" spans="1:48" ht="20.25" customHeight="1" thickBot="1">
      <c r="A11" s="391"/>
      <c r="B11" s="393"/>
      <c r="C11" s="81"/>
      <c r="D11" s="417"/>
      <c r="E11" s="401" t="s">
        <v>5</v>
      </c>
      <c r="F11" s="396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7"/>
      <c r="R11" s="7"/>
      <c r="S11" s="7"/>
      <c r="T11" s="89"/>
      <c r="U11" s="87"/>
      <c r="V11" s="84"/>
      <c r="W11" s="402" t="s">
        <v>6</v>
      </c>
      <c r="X11" s="403"/>
      <c r="Y11" s="404"/>
      <c r="Z11" s="411" t="s">
        <v>5</v>
      </c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400"/>
      <c r="AM11" s="9"/>
      <c r="AN11" s="9"/>
      <c r="AO11" s="9"/>
    </row>
    <row r="12" spans="1:48" ht="50.25" customHeight="1" thickBot="1">
      <c r="A12" s="391"/>
      <c r="B12" s="394"/>
      <c r="C12" s="82"/>
      <c r="D12" s="418"/>
      <c r="E12" s="419" t="s">
        <v>7</v>
      </c>
      <c r="F12" s="382"/>
      <c r="G12" s="384"/>
      <c r="H12" s="381" t="s">
        <v>8</v>
      </c>
      <c r="I12" s="382"/>
      <c r="J12" s="382"/>
      <c r="K12" s="383" t="s">
        <v>9</v>
      </c>
      <c r="L12" s="382"/>
      <c r="M12" s="384"/>
      <c r="N12" s="381" t="s">
        <v>10</v>
      </c>
      <c r="O12" s="382"/>
      <c r="P12" s="382"/>
      <c r="Q12" s="385" t="s">
        <v>11</v>
      </c>
      <c r="R12" s="10"/>
      <c r="S12" s="412" t="s">
        <v>12</v>
      </c>
      <c r="T12" s="413"/>
      <c r="U12" s="414"/>
      <c r="V12" s="414"/>
      <c r="W12" s="405"/>
      <c r="X12" s="406"/>
      <c r="Y12" s="407"/>
      <c r="Z12" s="415" t="s">
        <v>13</v>
      </c>
      <c r="AA12" s="387"/>
      <c r="AB12" s="388"/>
      <c r="AC12" s="381" t="s">
        <v>8</v>
      </c>
      <c r="AD12" s="387"/>
      <c r="AE12" s="387"/>
      <c r="AF12" s="383" t="s">
        <v>9</v>
      </c>
      <c r="AG12" s="387"/>
      <c r="AH12" s="388"/>
      <c r="AI12" s="381" t="s">
        <v>10</v>
      </c>
      <c r="AJ12" s="387"/>
      <c r="AK12" s="387"/>
      <c r="AL12" s="385" t="s">
        <v>11</v>
      </c>
    </row>
    <row r="13" spans="1:48" ht="13.5" customHeight="1" thickBot="1">
      <c r="A13" s="420" t="s">
        <v>14</v>
      </c>
      <c r="B13" s="11"/>
      <c r="C13" s="422" t="s">
        <v>6</v>
      </c>
      <c r="D13" s="92"/>
      <c r="E13" s="93" t="s">
        <v>15</v>
      </c>
      <c r="F13" s="94" t="s">
        <v>16</v>
      </c>
      <c r="G13" s="95" t="s">
        <v>17</v>
      </c>
      <c r="H13" s="93" t="s">
        <v>15</v>
      </c>
      <c r="I13" s="94" t="s">
        <v>16</v>
      </c>
      <c r="J13" s="96" t="s">
        <v>17</v>
      </c>
      <c r="K13" s="97" t="s">
        <v>15</v>
      </c>
      <c r="L13" s="94" t="s">
        <v>16</v>
      </c>
      <c r="M13" s="95" t="s">
        <v>17</v>
      </c>
      <c r="N13" s="93" t="s">
        <v>15</v>
      </c>
      <c r="O13" s="94" t="s">
        <v>16</v>
      </c>
      <c r="P13" s="96" t="s">
        <v>17</v>
      </c>
      <c r="Q13" s="386"/>
      <c r="R13" s="2"/>
      <c r="S13" s="209" t="s">
        <v>18</v>
      </c>
      <c r="T13" s="213" t="s">
        <v>19</v>
      </c>
      <c r="U13" s="209" t="s">
        <v>20</v>
      </c>
      <c r="V13" s="212" t="s">
        <v>21</v>
      </c>
      <c r="W13" s="408"/>
      <c r="X13" s="409"/>
      <c r="Y13" s="410"/>
      <c r="Z13" s="214" t="s">
        <v>15</v>
      </c>
      <c r="AA13" s="215" t="s">
        <v>16</v>
      </c>
      <c r="AB13" s="216" t="s">
        <v>17</v>
      </c>
      <c r="AC13" s="214" t="s">
        <v>15</v>
      </c>
      <c r="AD13" s="215" t="s">
        <v>16</v>
      </c>
      <c r="AE13" s="217" t="s">
        <v>17</v>
      </c>
      <c r="AF13" s="218" t="s">
        <v>15</v>
      </c>
      <c r="AG13" s="215" t="s">
        <v>16</v>
      </c>
      <c r="AH13" s="216" t="s">
        <v>17</v>
      </c>
      <c r="AI13" s="214" t="s">
        <v>15</v>
      </c>
      <c r="AJ13" s="215" t="s">
        <v>16</v>
      </c>
      <c r="AK13" s="217" t="s">
        <v>17</v>
      </c>
      <c r="AL13" s="389"/>
    </row>
    <row r="14" spans="1:48" ht="15.75" customHeight="1" thickBot="1">
      <c r="A14" s="421"/>
      <c r="B14" s="91" t="s">
        <v>22</v>
      </c>
      <c r="C14" s="423"/>
      <c r="D14" s="12"/>
      <c r="E14" s="13"/>
      <c r="F14" s="13"/>
      <c r="G14" s="14"/>
      <c r="H14" s="15"/>
      <c r="I14" s="13"/>
      <c r="J14" s="13"/>
      <c r="K14" s="13"/>
      <c r="L14" s="13"/>
      <c r="M14" s="13"/>
      <c r="N14" s="13"/>
      <c r="O14" s="13"/>
      <c r="P14" s="16"/>
      <c r="Q14" s="17"/>
      <c r="R14" s="2"/>
      <c r="S14" s="18"/>
      <c r="T14" s="19"/>
      <c r="U14" s="19"/>
      <c r="V14" s="20"/>
      <c r="W14" s="374"/>
      <c r="X14" s="375"/>
      <c r="Y14" s="376"/>
      <c r="Z14" s="21"/>
      <c r="AA14" s="22"/>
      <c r="AB14" s="23"/>
      <c r="AC14" s="21"/>
      <c r="AD14" s="22"/>
      <c r="AE14" s="24"/>
      <c r="AF14" s="25"/>
      <c r="AG14" s="22"/>
      <c r="AH14" s="23"/>
      <c r="AI14" s="21"/>
      <c r="AJ14" s="22"/>
      <c r="AK14" s="24"/>
      <c r="AL14" s="26">
        <f t="shared" ref="AL14:AL34" si="0">SUM(Z14:AK14)</f>
        <v>0</v>
      </c>
    </row>
    <row r="15" spans="1:48" ht="15.75" customHeight="1">
      <c r="A15" s="98">
        <v>1</v>
      </c>
      <c r="B15" s="90" t="s">
        <v>23</v>
      </c>
      <c r="C15" s="27"/>
      <c r="D15" s="28"/>
      <c r="E15" s="28"/>
      <c r="F15" s="28"/>
      <c r="G15" s="29"/>
      <c r="H15" s="30"/>
      <c r="I15" s="28"/>
      <c r="J15" s="28"/>
      <c r="K15" s="28"/>
      <c r="L15" s="28"/>
      <c r="M15" s="29"/>
      <c r="N15" s="30"/>
      <c r="O15" s="28"/>
      <c r="P15" s="31"/>
      <c r="Q15" s="32">
        <f t="shared" ref="Q15:Q32" si="1">SUM(E15:P15)</f>
        <v>0</v>
      </c>
      <c r="R15" s="2"/>
      <c r="S15" s="33"/>
      <c r="T15" s="34"/>
      <c r="U15" s="34"/>
      <c r="V15" s="35"/>
      <c r="W15" s="377"/>
      <c r="X15" s="369"/>
      <c r="Y15" s="370"/>
      <c r="Z15" s="36"/>
      <c r="AA15" s="37"/>
      <c r="AB15" s="38"/>
      <c r="AC15" s="39"/>
      <c r="AD15" s="37"/>
      <c r="AE15" s="38"/>
      <c r="AF15" s="39"/>
      <c r="AG15" s="37"/>
      <c r="AH15" s="38"/>
      <c r="AI15" s="39"/>
      <c r="AJ15" s="37"/>
      <c r="AK15" s="38"/>
      <c r="AL15" s="26">
        <f t="shared" si="0"/>
        <v>0</v>
      </c>
    </row>
    <row r="16" spans="1:48" ht="13.5" customHeight="1">
      <c r="A16" s="99">
        <v>1.1000000000000001</v>
      </c>
      <c r="B16" s="100" t="s">
        <v>24</v>
      </c>
      <c r="C16" s="210"/>
      <c r="D16" s="112"/>
      <c r="E16" s="169"/>
      <c r="F16" s="179"/>
      <c r="G16" s="186"/>
      <c r="H16" s="172"/>
      <c r="I16" s="179"/>
      <c r="J16" s="186"/>
      <c r="K16" s="172"/>
      <c r="L16" s="179"/>
      <c r="M16" s="186"/>
      <c r="N16" s="172"/>
      <c r="O16" s="179"/>
      <c r="P16" s="194"/>
      <c r="Q16" s="113">
        <f t="shared" si="1"/>
        <v>0</v>
      </c>
      <c r="R16" s="2"/>
      <c r="S16" s="33"/>
      <c r="T16" s="34"/>
      <c r="U16" s="34"/>
      <c r="V16" s="35"/>
      <c r="W16" s="371"/>
      <c r="X16" s="372"/>
      <c r="Y16" s="373"/>
      <c r="Z16" s="219"/>
      <c r="AA16" s="220"/>
      <c r="AB16" s="221"/>
      <c r="AC16" s="224"/>
      <c r="AD16" s="220"/>
      <c r="AE16" s="221"/>
      <c r="AF16" s="224"/>
      <c r="AG16" s="220"/>
      <c r="AH16" s="221"/>
      <c r="AI16" s="224"/>
      <c r="AJ16" s="220"/>
      <c r="AK16" s="221"/>
      <c r="AL16" s="40">
        <f t="shared" si="0"/>
        <v>0</v>
      </c>
    </row>
    <row r="17" spans="1:41" ht="13.5" customHeight="1">
      <c r="A17" s="101">
        <v>1.2</v>
      </c>
      <c r="B17" s="102" t="s">
        <v>74</v>
      </c>
      <c r="C17" s="210"/>
      <c r="D17" s="112"/>
      <c r="E17" s="169"/>
      <c r="F17" s="179"/>
      <c r="G17" s="186"/>
      <c r="H17" s="172"/>
      <c r="I17" s="179"/>
      <c r="J17" s="186"/>
      <c r="K17" s="172"/>
      <c r="L17" s="179"/>
      <c r="M17" s="186"/>
      <c r="N17" s="172"/>
      <c r="O17" s="179"/>
      <c r="P17" s="194"/>
      <c r="Q17" s="113">
        <f t="shared" ref="Q17" si="2">SUM(E17:P17)</f>
        <v>0</v>
      </c>
      <c r="R17" s="2"/>
      <c r="S17" s="33"/>
      <c r="T17" s="34"/>
      <c r="U17" s="34"/>
      <c r="V17" s="35"/>
      <c r="W17" s="371"/>
      <c r="X17" s="372"/>
      <c r="Y17" s="373"/>
      <c r="Z17" s="219"/>
      <c r="AA17" s="220"/>
      <c r="AB17" s="221"/>
      <c r="AC17" s="224"/>
      <c r="AD17" s="220"/>
      <c r="AE17" s="221"/>
      <c r="AF17" s="224"/>
      <c r="AG17" s="220"/>
      <c r="AH17" s="221"/>
      <c r="AI17" s="224"/>
      <c r="AJ17" s="220"/>
      <c r="AK17" s="221"/>
      <c r="AL17" s="40">
        <f t="shared" ref="AL17" si="3">SUM(Z17:AK17)</f>
        <v>0</v>
      </c>
    </row>
    <row r="18" spans="1:41" ht="13.5" customHeight="1">
      <c r="A18" s="103">
        <v>1.3</v>
      </c>
      <c r="B18" s="100" t="s">
        <v>25</v>
      </c>
      <c r="C18" s="254"/>
      <c r="D18" s="255"/>
      <c r="E18" s="256"/>
      <c r="F18" s="257"/>
      <c r="G18" s="258"/>
      <c r="H18" s="259"/>
      <c r="I18" s="257"/>
      <c r="J18" s="258"/>
      <c r="K18" s="259"/>
      <c r="L18" s="257"/>
      <c r="M18" s="258"/>
      <c r="N18" s="259"/>
      <c r="O18" s="257"/>
      <c r="P18" s="260"/>
      <c r="Q18" s="261">
        <f t="shared" si="1"/>
        <v>0</v>
      </c>
      <c r="R18" s="2"/>
      <c r="S18" s="33"/>
      <c r="T18" s="34"/>
      <c r="U18" s="34"/>
      <c r="V18" s="35"/>
      <c r="W18" s="378"/>
      <c r="X18" s="379"/>
      <c r="Y18" s="380"/>
      <c r="Z18" s="262"/>
      <c r="AA18" s="263"/>
      <c r="AB18" s="264"/>
      <c r="AC18" s="265"/>
      <c r="AD18" s="263"/>
      <c r="AE18" s="264"/>
      <c r="AF18" s="265"/>
      <c r="AG18" s="263"/>
      <c r="AH18" s="264"/>
      <c r="AI18" s="265"/>
      <c r="AJ18" s="263"/>
      <c r="AK18" s="264"/>
      <c r="AL18" s="266">
        <f t="shared" si="0"/>
        <v>0</v>
      </c>
    </row>
    <row r="19" spans="1:41" ht="13.5" customHeight="1">
      <c r="A19" s="103">
        <v>1.4</v>
      </c>
      <c r="B19" s="100" t="s">
        <v>26</v>
      </c>
      <c r="C19" s="210"/>
      <c r="D19" s="112"/>
      <c r="E19" s="169"/>
      <c r="F19" s="179"/>
      <c r="G19" s="186"/>
      <c r="H19" s="172"/>
      <c r="I19" s="179"/>
      <c r="J19" s="186"/>
      <c r="K19" s="172"/>
      <c r="L19" s="179"/>
      <c r="M19" s="186"/>
      <c r="N19" s="172"/>
      <c r="O19" s="179"/>
      <c r="P19" s="194"/>
      <c r="Q19" s="113">
        <f t="shared" si="1"/>
        <v>0</v>
      </c>
      <c r="R19" s="2"/>
      <c r="S19" s="33"/>
      <c r="T19" s="34"/>
      <c r="U19" s="34"/>
      <c r="V19" s="35"/>
      <c r="W19" s="371"/>
      <c r="X19" s="372"/>
      <c r="Y19" s="373"/>
      <c r="Z19" s="222"/>
      <c r="AA19" s="220"/>
      <c r="AB19" s="221"/>
      <c r="AC19" s="224"/>
      <c r="AD19" s="220"/>
      <c r="AE19" s="221"/>
      <c r="AF19" s="224"/>
      <c r="AG19" s="220"/>
      <c r="AH19" s="221"/>
      <c r="AI19" s="224"/>
      <c r="AJ19" s="220"/>
      <c r="AK19" s="221"/>
      <c r="AL19" s="40">
        <f t="shared" si="0"/>
        <v>0</v>
      </c>
    </row>
    <row r="20" spans="1:41" ht="13.5" customHeight="1">
      <c r="A20" s="103">
        <v>1.5</v>
      </c>
      <c r="B20" s="100" t="s">
        <v>27</v>
      </c>
      <c r="C20" s="210"/>
      <c r="D20" s="112"/>
      <c r="E20" s="169"/>
      <c r="F20" s="179"/>
      <c r="G20" s="186"/>
      <c r="H20" s="172"/>
      <c r="I20" s="179"/>
      <c r="J20" s="186"/>
      <c r="K20" s="172"/>
      <c r="L20" s="179"/>
      <c r="M20" s="186"/>
      <c r="N20" s="172"/>
      <c r="O20" s="179"/>
      <c r="P20" s="194"/>
      <c r="Q20" s="113">
        <f t="shared" si="1"/>
        <v>0</v>
      </c>
      <c r="R20" s="2"/>
      <c r="S20" s="33"/>
      <c r="T20" s="34"/>
      <c r="U20" s="34"/>
      <c r="V20" s="35"/>
      <c r="W20" s="371"/>
      <c r="X20" s="372"/>
      <c r="Y20" s="373"/>
      <c r="Z20" s="222"/>
      <c r="AA20" s="220"/>
      <c r="AB20" s="221"/>
      <c r="AC20" s="224"/>
      <c r="AD20" s="220"/>
      <c r="AE20" s="221"/>
      <c r="AF20" s="224"/>
      <c r="AG20" s="220"/>
      <c r="AH20" s="221"/>
      <c r="AI20" s="224"/>
      <c r="AJ20" s="220"/>
      <c r="AK20" s="221"/>
      <c r="AL20" s="40">
        <f t="shared" si="0"/>
        <v>0</v>
      </c>
    </row>
    <row r="21" spans="1:41" ht="13.5" customHeight="1">
      <c r="A21" s="103">
        <v>1.6</v>
      </c>
      <c r="B21" s="100" t="s">
        <v>75</v>
      </c>
      <c r="C21" s="210"/>
      <c r="D21" s="112"/>
      <c r="E21" s="169"/>
      <c r="F21" s="179"/>
      <c r="G21" s="186"/>
      <c r="H21" s="172"/>
      <c r="I21" s="179"/>
      <c r="J21" s="186"/>
      <c r="K21" s="172"/>
      <c r="L21" s="179"/>
      <c r="M21" s="186"/>
      <c r="N21" s="172"/>
      <c r="O21" s="179"/>
      <c r="P21" s="194"/>
      <c r="Q21" s="113">
        <f t="shared" si="1"/>
        <v>0</v>
      </c>
      <c r="R21" s="2"/>
      <c r="S21" s="33"/>
      <c r="T21" s="34"/>
      <c r="U21" s="34"/>
      <c r="V21" s="35"/>
      <c r="W21" s="371"/>
      <c r="X21" s="372"/>
      <c r="Y21" s="373"/>
      <c r="Z21" s="222"/>
      <c r="AA21" s="220"/>
      <c r="AB21" s="221"/>
      <c r="AC21" s="224"/>
      <c r="AD21" s="220"/>
      <c r="AE21" s="221"/>
      <c r="AF21" s="224"/>
      <c r="AG21" s="220"/>
      <c r="AH21" s="221"/>
      <c r="AI21" s="224"/>
      <c r="AJ21" s="220"/>
      <c r="AK21" s="221"/>
      <c r="AL21" s="40">
        <f t="shared" si="0"/>
        <v>0</v>
      </c>
    </row>
    <row r="22" spans="1:41" ht="13.5" customHeight="1">
      <c r="A22" s="103">
        <v>1.7</v>
      </c>
      <c r="B22" s="100" t="s">
        <v>28</v>
      </c>
      <c r="C22" s="210"/>
      <c r="D22" s="112"/>
      <c r="E22" s="169"/>
      <c r="F22" s="179"/>
      <c r="G22" s="186"/>
      <c r="H22" s="172"/>
      <c r="I22" s="179"/>
      <c r="J22" s="186"/>
      <c r="K22" s="172"/>
      <c r="L22" s="179"/>
      <c r="M22" s="186"/>
      <c r="N22" s="172"/>
      <c r="O22" s="179"/>
      <c r="P22" s="194"/>
      <c r="Q22" s="113">
        <f t="shared" si="1"/>
        <v>0</v>
      </c>
      <c r="R22" s="2"/>
      <c r="S22" s="33"/>
      <c r="T22" s="34"/>
      <c r="U22" s="34"/>
      <c r="V22" s="35"/>
      <c r="W22" s="371"/>
      <c r="X22" s="372"/>
      <c r="Y22" s="373"/>
      <c r="Z22" s="222"/>
      <c r="AA22" s="220"/>
      <c r="AB22" s="221"/>
      <c r="AC22" s="224"/>
      <c r="AD22" s="220"/>
      <c r="AE22" s="221"/>
      <c r="AF22" s="224"/>
      <c r="AG22" s="220"/>
      <c r="AH22" s="221"/>
      <c r="AI22" s="224"/>
      <c r="AJ22" s="220"/>
      <c r="AK22" s="221"/>
      <c r="AL22" s="40">
        <f t="shared" si="0"/>
        <v>0</v>
      </c>
    </row>
    <row r="23" spans="1:41" ht="13.5" customHeight="1">
      <c r="A23" s="103">
        <v>1.8</v>
      </c>
      <c r="B23" s="100" t="s">
        <v>29</v>
      </c>
      <c r="C23" s="42"/>
      <c r="D23" s="117"/>
      <c r="E23" s="117"/>
      <c r="F23" s="117"/>
      <c r="G23" s="118"/>
      <c r="H23" s="116"/>
      <c r="I23" s="117"/>
      <c r="J23" s="118"/>
      <c r="K23" s="116"/>
      <c r="L23" s="117"/>
      <c r="M23" s="118"/>
      <c r="N23" s="116"/>
      <c r="O23" s="117"/>
      <c r="P23" s="119"/>
      <c r="Q23" s="120">
        <f t="shared" si="1"/>
        <v>0</v>
      </c>
      <c r="R23" s="2"/>
      <c r="S23" s="33"/>
      <c r="T23" s="34"/>
      <c r="U23" s="34"/>
      <c r="V23" s="35"/>
      <c r="W23" s="368"/>
      <c r="X23" s="369"/>
      <c r="Y23" s="370"/>
      <c r="Z23" s="30"/>
      <c r="AA23" s="28"/>
      <c r="AB23" s="29"/>
      <c r="AC23" s="43"/>
      <c r="AD23" s="28"/>
      <c r="AE23" s="29"/>
      <c r="AF23" s="43"/>
      <c r="AG23" s="28"/>
      <c r="AH23" s="29"/>
      <c r="AI23" s="43"/>
      <c r="AJ23" s="28"/>
      <c r="AK23" s="29"/>
      <c r="AL23" s="41">
        <f t="shared" si="0"/>
        <v>0</v>
      </c>
    </row>
    <row r="24" spans="1:41" ht="13.5" customHeight="1">
      <c r="A24" s="103">
        <v>1.9</v>
      </c>
      <c r="B24" s="100" t="s">
        <v>30</v>
      </c>
      <c r="C24" s="210"/>
      <c r="D24" s="121"/>
      <c r="E24" s="169"/>
      <c r="F24" s="179"/>
      <c r="G24" s="186"/>
      <c r="H24" s="172"/>
      <c r="I24" s="179"/>
      <c r="J24" s="186"/>
      <c r="K24" s="172"/>
      <c r="L24" s="179"/>
      <c r="M24" s="186"/>
      <c r="N24" s="172"/>
      <c r="O24" s="179"/>
      <c r="P24" s="194"/>
      <c r="Q24" s="113">
        <f t="shared" si="1"/>
        <v>0</v>
      </c>
      <c r="R24" s="2"/>
      <c r="S24" s="33"/>
      <c r="T24" s="34"/>
      <c r="U24" s="34"/>
      <c r="V24" s="35"/>
      <c r="W24" s="371"/>
      <c r="X24" s="372"/>
      <c r="Y24" s="373"/>
      <c r="Z24" s="219"/>
      <c r="AA24" s="220"/>
      <c r="AB24" s="221"/>
      <c r="AC24" s="222"/>
      <c r="AD24" s="220"/>
      <c r="AE24" s="221"/>
      <c r="AF24" s="222"/>
      <c r="AG24" s="220"/>
      <c r="AH24" s="221"/>
      <c r="AI24" s="222"/>
      <c r="AJ24" s="220"/>
      <c r="AK24" s="221"/>
      <c r="AL24" s="40">
        <f t="shared" si="0"/>
        <v>0</v>
      </c>
      <c r="AM24" s="6"/>
      <c r="AN24" s="6"/>
      <c r="AO24" s="6"/>
    </row>
    <row r="25" spans="1:41" ht="13.5" customHeight="1">
      <c r="A25" s="104">
        <v>2</v>
      </c>
      <c r="B25" s="105" t="s">
        <v>31</v>
      </c>
      <c r="C25" s="42"/>
      <c r="D25" s="117"/>
      <c r="E25" s="117"/>
      <c r="F25" s="117"/>
      <c r="G25" s="118"/>
      <c r="H25" s="116"/>
      <c r="I25" s="117"/>
      <c r="J25" s="118"/>
      <c r="K25" s="116"/>
      <c r="L25" s="117"/>
      <c r="M25" s="118"/>
      <c r="N25" s="116"/>
      <c r="O25" s="117"/>
      <c r="P25" s="119"/>
      <c r="Q25" s="120">
        <f t="shared" si="1"/>
        <v>0</v>
      </c>
      <c r="R25" s="2"/>
      <c r="S25" s="33"/>
      <c r="T25" s="34"/>
      <c r="U25" s="34"/>
      <c r="V25" s="35"/>
      <c r="W25" s="368"/>
      <c r="X25" s="369"/>
      <c r="Y25" s="370"/>
      <c r="Z25" s="30"/>
      <c r="AA25" s="28"/>
      <c r="AB25" s="29"/>
      <c r="AC25" s="30"/>
      <c r="AD25" s="28"/>
      <c r="AE25" s="29"/>
      <c r="AF25" s="30"/>
      <c r="AG25" s="28"/>
      <c r="AH25" s="29"/>
      <c r="AI25" s="30"/>
      <c r="AJ25" s="28"/>
      <c r="AK25" s="29"/>
      <c r="AL25" s="41">
        <f t="shared" si="0"/>
        <v>0</v>
      </c>
      <c r="AM25" s="6"/>
      <c r="AN25" s="6"/>
      <c r="AO25" s="6"/>
    </row>
    <row r="26" spans="1:41" ht="13.5" customHeight="1">
      <c r="A26" s="103">
        <v>2.1</v>
      </c>
      <c r="B26" s="100" t="s">
        <v>32</v>
      </c>
      <c r="C26" s="210"/>
      <c r="D26" s="121"/>
      <c r="E26" s="169"/>
      <c r="F26" s="179"/>
      <c r="G26" s="186"/>
      <c r="H26" s="172"/>
      <c r="I26" s="179"/>
      <c r="J26" s="186"/>
      <c r="K26" s="172"/>
      <c r="L26" s="179"/>
      <c r="M26" s="186"/>
      <c r="N26" s="172"/>
      <c r="O26" s="179"/>
      <c r="P26" s="194"/>
      <c r="Q26" s="113">
        <f t="shared" si="1"/>
        <v>0</v>
      </c>
      <c r="R26" s="2"/>
      <c r="S26" s="33"/>
      <c r="T26" s="34"/>
      <c r="U26" s="34"/>
      <c r="V26" s="35"/>
      <c r="W26" s="371"/>
      <c r="X26" s="372"/>
      <c r="Y26" s="373"/>
      <c r="Z26" s="219"/>
      <c r="AA26" s="220"/>
      <c r="AB26" s="221"/>
      <c r="AC26" s="222"/>
      <c r="AD26" s="220"/>
      <c r="AE26" s="221"/>
      <c r="AF26" s="222"/>
      <c r="AG26" s="220"/>
      <c r="AH26" s="221"/>
      <c r="AI26" s="222"/>
      <c r="AJ26" s="220"/>
      <c r="AK26" s="221"/>
      <c r="AL26" s="40">
        <f t="shared" si="0"/>
        <v>0</v>
      </c>
      <c r="AM26" s="6"/>
      <c r="AN26" s="6"/>
      <c r="AO26" s="6"/>
    </row>
    <row r="27" spans="1:41" ht="13.5" customHeight="1">
      <c r="A27" s="103">
        <v>2.2000000000000002</v>
      </c>
      <c r="B27" s="100" t="s">
        <v>33</v>
      </c>
      <c r="C27" s="210"/>
      <c r="D27" s="121"/>
      <c r="E27" s="169"/>
      <c r="F27" s="179"/>
      <c r="G27" s="186"/>
      <c r="H27" s="172"/>
      <c r="I27" s="179"/>
      <c r="J27" s="186"/>
      <c r="K27" s="172"/>
      <c r="L27" s="179"/>
      <c r="M27" s="186"/>
      <c r="N27" s="172"/>
      <c r="O27" s="179"/>
      <c r="P27" s="194"/>
      <c r="Q27" s="113">
        <f t="shared" si="1"/>
        <v>0</v>
      </c>
      <c r="R27" s="2"/>
      <c r="S27" s="33"/>
      <c r="T27" s="34"/>
      <c r="U27" s="34"/>
      <c r="V27" s="35"/>
      <c r="W27" s="371"/>
      <c r="X27" s="372"/>
      <c r="Y27" s="373"/>
      <c r="Z27" s="219"/>
      <c r="AA27" s="220"/>
      <c r="AB27" s="221"/>
      <c r="AC27" s="222"/>
      <c r="AD27" s="220"/>
      <c r="AE27" s="221"/>
      <c r="AF27" s="222"/>
      <c r="AG27" s="220"/>
      <c r="AH27" s="221"/>
      <c r="AI27" s="222"/>
      <c r="AJ27" s="220"/>
      <c r="AK27" s="221"/>
      <c r="AL27" s="40">
        <f t="shared" si="0"/>
        <v>0</v>
      </c>
      <c r="AM27" s="44"/>
      <c r="AN27" s="44"/>
      <c r="AO27" s="45"/>
    </row>
    <row r="28" spans="1:41" ht="13.5" customHeight="1">
      <c r="A28" s="103">
        <v>2.2999999999999998</v>
      </c>
      <c r="B28" s="100" t="s">
        <v>34</v>
      </c>
      <c r="C28" s="210"/>
      <c r="D28" s="121"/>
      <c r="E28" s="169"/>
      <c r="F28" s="179"/>
      <c r="G28" s="186"/>
      <c r="H28" s="172"/>
      <c r="I28" s="179"/>
      <c r="J28" s="186"/>
      <c r="K28" s="172"/>
      <c r="L28" s="179"/>
      <c r="M28" s="186"/>
      <c r="N28" s="172"/>
      <c r="O28" s="179"/>
      <c r="P28" s="194"/>
      <c r="Q28" s="113">
        <f t="shared" si="1"/>
        <v>0</v>
      </c>
      <c r="R28" s="2"/>
      <c r="S28" s="33"/>
      <c r="T28" s="34"/>
      <c r="U28" s="34"/>
      <c r="V28" s="35"/>
      <c r="W28" s="371"/>
      <c r="X28" s="372"/>
      <c r="Y28" s="373"/>
      <c r="Z28" s="219"/>
      <c r="AA28" s="220"/>
      <c r="AB28" s="221"/>
      <c r="AC28" s="222"/>
      <c r="AD28" s="220"/>
      <c r="AE28" s="221"/>
      <c r="AF28" s="222"/>
      <c r="AG28" s="220"/>
      <c r="AH28" s="221"/>
      <c r="AI28" s="222"/>
      <c r="AJ28" s="220"/>
      <c r="AK28" s="221"/>
      <c r="AL28" s="40">
        <f t="shared" si="0"/>
        <v>0</v>
      </c>
      <c r="AM28" s="44"/>
      <c r="AN28" s="44"/>
      <c r="AO28" s="45"/>
    </row>
    <row r="29" spans="1:41" ht="13.5" customHeight="1">
      <c r="A29" s="103">
        <v>2.4</v>
      </c>
      <c r="B29" s="100" t="s">
        <v>30</v>
      </c>
      <c r="C29" s="210"/>
      <c r="D29" s="121"/>
      <c r="E29" s="169"/>
      <c r="F29" s="179"/>
      <c r="G29" s="186"/>
      <c r="H29" s="172"/>
      <c r="I29" s="179"/>
      <c r="J29" s="186"/>
      <c r="K29" s="172"/>
      <c r="L29" s="179"/>
      <c r="M29" s="186"/>
      <c r="N29" s="172"/>
      <c r="O29" s="179"/>
      <c r="P29" s="194"/>
      <c r="Q29" s="113">
        <f t="shared" si="1"/>
        <v>0</v>
      </c>
      <c r="R29" s="2"/>
      <c r="S29" s="33"/>
      <c r="T29" s="34"/>
      <c r="U29" s="34"/>
      <c r="V29" s="35"/>
      <c r="W29" s="371"/>
      <c r="X29" s="372"/>
      <c r="Y29" s="373"/>
      <c r="Z29" s="219"/>
      <c r="AA29" s="220"/>
      <c r="AB29" s="221"/>
      <c r="AC29" s="222"/>
      <c r="AD29" s="220"/>
      <c r="AE29" s="221"/>
      <c r="AF29" s="222"/>
      <c r="AG29" s="220"/>
      <c r="AH29" s="221"/>
      <c r="AI29" s="222"/>
      <c r="AJ29" s="220"/>
      <c r="AK29" s="221"/>
      <c r="AL29" s="40">
        <f t="shared" si="0"/>
        <v>0</v>
      </c>
      <c r="AM29" s="44"/>
      <c r="AN29" s="44"/>
      <c r="AO29" s="45"/>
    </row>
    <row r="30" spans="1:41" ht="13.5" customHeight="1">
      <c r="A30" s="104">
        <v>3</v>
      </c>
      <c r="B30" s="105" t="s">
        <v>35</v>
      </c>
      <c r="C30" s="42"/>
      <c r="D30" s="117"/>
      <c r="E30" s="117"/>
      <c r="F30" s="117"/>
      <c r="G30" s="118"/>
      <c r="H30" s="116"/>
      <c r="I30" s="117"/>
      <c r="J30" s="118"/>
      <c r="K30" s="116"/>
      <c r="L30" s="117"/>
      <c r="M30" s="118"/>
      <c r="N30" s="116"/>
      <c r="O30" s="117"/>
      <c r="P30" s="119"/>
      <c r="Q30" s="120">
        <f t="shared" si="1"/>
        <v>0</v>
      </c>
      <c r="R30" s="2"/>
      <c r="S30" s="33"/>
      <c r="T30" s="34"/>
      <c r="U30" s="34"/>
      <c r="V30" s="35"/>
      <c r="W30" s="368"/>
      <c r="X30" s="369"/>
      <c r="Y30" s="370"/>
      <c r="Z30" s="30"/>
      <c r="AA30" s="28"/>
      <c r="AB30" s="29"/>
      <c r="AC30" s="30"/>
      <c r="AD30" s="28"/>
      <c r="AE30" s="29"/>
      <c r="AF30" s="30"/>
      <c r="AG30" s="28"/>
      <c r="AH30" s="29"/>
      <c r="AI30" s="30"/>
      <c r="AJ30" s="28"/>
      <c r="AK30" s="29"/>
      <c r="AL30" s="41">
        <f t="shared" si="0"/>
        <v>0</v>
      </c>
      <c r="AM30" s="44"/>
      <c r="AN30" s="44"/>
      <c r="AO30" s="45"/>
    </row>
    <row r="31" spans="1:41" ht="13.5" customHeight="1">
      <c r="A31" s="103">
        <v>3.1</v>
      </c>
      <c r="B31" s="100" t="s">
        <v>76</v>
      </c>
      <c r="C31" s="210"/>
      <c r="D31" s="121"/>
      <c r="E31" s="169"/>
      <c r="F31" s="179"/>
      <c r="G31" s="186"/>
      <c r="H31" s="172"/>
      <c r="I31" s="179"/>
      <c r="J31" s="186"/>
      <c r="K31" s="172"/>
      <c r="L31" s="179"/>
      <c r="M31" s="186"/>
      <c r="N31" s="172"/>
      <c r="O31" s="179"/>
      <c r="P31" s="194"/>
      <c r="Q31" s="113">
        <f t="shared" si="1"/>
        <v>0</v>
      </c>
      <c r="R31" s="2"/>
      <c r="S31" s="33"/>
      <c r="T31" s="34"/>
      <c r="U31" s="34"/>
      <c r="V31" s="35"/>
      <c r="W31" s="371"/>
      <c r="X31" s="372"/>
      <c r="Y31" s="373"/>
      <c r="Z31" s="219"/>
      <c r="AA31" s="220"/>
      <c r="AB31" s="221"/>
      <c r="AC31" s="222"/>
      <c r="AD31" s="220"/>
      <c r="AE31" s="221"/>
      <c r="AF31" s="222"/>
      <c r="AG31" s="220"/>
      <c r="AH31" s="221"/>
      <c r="AI31" s="222"/>
      <c r="AJ31" s="220"/>
      <c r="AK31" s="221"/>
      <c r="AL31" s="40">
        <f t="shared" si="0"/>
        <v>0</v>
      </c>
      <c r="AM31" s="44"/>
      <c r="AN31" s="44"/>
      <c r="AO31" s="45"/>
    </row>
    <row r="32" spans="1:41" ht="13.5" customHeight="1">
      <c r="A32" s="103">
        <v>3.2</v>
      </c>
      <c r="B32" s="100" t="s">
        <v>77</v>
      </c>
      <c r="C32" s="210"/>
      <c r="D32" s="121"/>
      <c r="E32" s="169"/>
      <c r="F32" s="179"/>
      <c r="G32" s="186"/>
      <c r="H32" s="172"/>
      <c r="I32" s="179"/>
      <c r="J32" s="186"/>
      <c r="K32" s="172"/>
      <c r="L32" s="179"/>
      <c r="M32" s="186"/>
      <c r="N32" s="172"/>
      <c r="O32" s="179"/>
      <c r="P32" s="194"/>
      <c r="Q32" s="113">
        <f t="shared" si="1"/>
        <v>0</v>
      </c>
      <c r="R32" s="2"/>
      <c r="S32" s="33"/>
      <c r="T32" s="34"/>
      <c r="U32" s="34"/>
      <c r="V32" s="35"/>
      <c r="W32" s="371"/>
      <c r="X32" s="372"/>
      <c r="Y32" s="373"/>
      <c r="Z32" s="219"/>
      <c r="AA32" s="220"/>
      <c r="AB32" s="221"/>
      <c r="AC32" s="222"/>
      <c r="AD32" s="220"/>
      <c r="AE32" s="221"/>
      <c r="AF32" s="222"/>
      <c r="AG32" s="220"/>
      <c r="AH32" s="221"/>
      <c r="AI32" s="222"/>
      <c r="AJ32" s="220"/>
      <c r="AK32" s="221"/>
      <c r="AL32" s="40">
        <f t="shared" si="0"/>
        <v>0</v>
      </c>
      <c r="AM32" s="44"/>
      <c r="AN32" s="44"/>
      <c r="AO32" s="45"/>
    </row>
    <row r="33" spans="1:44" ht="13.5" customHeight="1">
      <c r="A33" s="103">
        <v>3.3</v>
      </c>
      <c r="B33" s="100" t="s">
        <v>78</v>
      </c>
      <c r="C33" s="42"/>
      <c r="D33" s="117"/>
      <c r="E33" s="117"/>
      <c r="F33" s="117"/>
      <c r="G33" s="118"/>
      <c r="H33" s="116"/>
      <c r="I33" s="117"/>
      <c r="J33" s="118"/>
      <c r="K33" s="244"/>
      <c r="L33" s="117"/>
      <c r="M33" s="117"/>
      <c r="N33" s="117"/>
      <c r="O33" s="117"/>
      <c r="P33" s="119"/>
      <c r="Q33" s="122"/>
      <c r="R33" s="2"/>
      <c r="S33" s="33"/>
      <c r="T33" s="34"/>
      <c r="U33" s="34"/>
      <c r="V33" s="35"/>
      <c r="W33" s="368"/>
      <c r="X33" s="369"/>
      <c r="Y33" s="370"/>
      <c r="Z33" s="30"/>
      <c r="AA33" s="28"/>
      <c r="AB33" s="29"/>
      <c r="AC33" s="30"/>
      <c r="AD33" s="28"/>
      <c r="AE33" s="29"/>
      <c r="AF33" s="30"/>
      <c r="AG33" s="28"/>
      <c r="AH33" s="29"/>
      <c r="AI33" s="30"/>
      <c r="AJ33" s="28"/>
      <c r="AK33" s="29"/>
      <c r="AL33" s="41">
        <f t="shared" si="0"/>
        <v>0</v>
      </c>
      <c r="AM33" s="44"/>
      <c r="AN33" s="44"/>
      <c r="AO33" s="45"/>
    </row>
    <row r="34" spans="1:44" ht="13.5" customHeight="1">
      <c r="A34" s="103">
        <v>3.4</v>
      </c>
      <c r="B34" s="100" t="s">
        <v>79</v>
      </c>
      <c r="C34" s="42"/>
      <c r="D34" s="117"/>
      <c r="E34" s="117"/>
      <c r="F34" s="117"/>
      <c r="G34" s="118"/>
      <c r="H34" s="116"/>
      <c r="I34" s="117"/>
      <c r="J34" s="118"/>
      <c r="K34" s="116"/>
      <c r="L34" s="117"/>
      <c r="M34" s="117"/>
      <c r="N34" s="117"/>
      <c r="O34" s="117"/>
      <c r="P34" s="119"/>
      <c r="Q34" s="122"/>
      <c r="R34" s="2"/>
      <c r="S34" s="33"/>
      <c r="T34" s="34"/>
      <c r="U34" s="34"/>
      <c r="V34" s="35"/>
      <c r="W34" s="368"/>
      <c r="X34" s="369"/>
      <c r="Y34" s="370"/>
      <c r="Z34" s="30"/>
      <c r="AA34" s="28"/>
      <c r="AB34" s="29"/>
      <c r="AC34" s="30"/>
      <c r="AD34" s="28"/>
      <c r="AE34" s="29"/>
      <c r="AF34" s="30"/>
      <c r="AG34" s="28"/>
      <c r="AH34" s="29"/>
      <c r="AI34" s="30"/>
      <c r="AJ34" s="28"/>
      <c r="AK34" s="29"/>
      <c r="AL34" s="41">
        <f t="shared" si="0"/>
        <v>0</v>
      </c>
      <c r="AM34" s="44"/>
      <c r="AN34" s="44"/>
      <c r="AO34" s="45"/>
    </row>
    <row r="35" spans="1:44" ht="13.5" customHeight="1" thickBot="1">
      <c r="A35" s="103">
        <v>3.5</v>
      </c>
      <c r="B35" s="106" t="s">
        <v>30</v>
      </c>
      <c r="C35" s="211"/>
      <c r="D35" s="121"/>
      <c r="E35" s="170"/>
      <c r="F35" s="180"/>
      <c r="G35" s="187"/>
      <c r="H35" s="173"/>
      <c r="I35" s="180"/>
      <c r="J35" s="187"/>
      <c r="K35" s="173"/>
      <c r="L35" s="180"/>
      <c r="M35" s="187"/>
      <c r="N35" s="173"/>
      <c r="O35" s="180"/>
      <c r="P35" s="195"/>
      <c r="Q35" s="123">
        <f>SUM(E35:P35)</f>
        <v>0</v>
      </c>
      <c r="R35" s="2"/>
      <c r="S35" s="33"/>
      <c r="T35" s="34"/>
      <c r="U35" s="34"/>
      <c r="V35" s="35"/>
      <c r="W35" s="248"/>
      <c r="X35" s="249"/>
      <c r="Y35" s="250"/>
      <c r="Z35" s="223"/>
      <c r="AA35" s="226"/>
      <c r="AB35" s="227"/>
      <c r="AC35" s="223"/>
      <c r="AD35" s="226"/>
      <c r="AE35" s="227"/>
      <c r="AF35" s="223"/>
      <c r="AG35" s="226"/>
      <c r="AH35" s="227"/>
      <c r="AI35" s="223"/>
      <c r="AJ35" s="226"/>
      <c r="AK35" s="227"/>
      <c r="AL35" s="40">
        <f>SUM(Z35:AK35)</f>
        <v>0</v>
      </c>
      <c r="AM35" s="44"/>
      <c r="AN35" s="44"/>
      <c r="AO35" s="45"/>
    </row>
    <row r="36" spans="1:44" ht="13.5" customHeight="1" thickBot="1">
      <c r="A36" s="107"/>
      <c r="B36" s="108" t="s">
        <v>36</v>
      </c>
      <c r="C36" s="46"/>
      <c r="D36" s="124"/>
      <c r="E36" s="125"/>
      <c r="F36" s="126"/>
      <c r="G36" s="127"/>
      <c r="H36" s="125"/>
      <c r="I36" s="126"/>
      <c r="J36" s="128"/>
      <c r="K36" s="129"/>
      <c r="L36" s="126"/>
      <c r="M36" s="127"/>
      <c r="N36" s="125"/>
      <c r="O36" s="126"/>
      <c r="P36" s="128"/>
      <c r="Q36" s="130"/>
      <c r="R36" s="2"/>
      <c r="S36" s="33"/>
      <c r="T36" s="34"/>
      <c r="U36" s="34"/>
      <c r="V36" s="35"/>
      <c r="W36" s="73"/>
      <c r="X36" s="251"/>
      <c r="Y36" s="252"/>
      <c r="Z36" s="36"/>
      <c r="AA36" s="37"/>
      <c r="AB36" s="38"/>
      <c r="AC36" s="36"/>
      <c r="AD36" s="37"/>
      <c r="AE36" s="38"/>
      <c r="AF36" s="36"/>
      <c r="AG36" s="37"/>
      <c r="AH36" s="38"/>
      <c r="AI36" s="36"/>
      <c r="AJ36" s="37"/>
      <c r="AK36" s="38"/>
      <c r="AL36" s="41">
        <f>SUM(Z36:AK36)</f>
        <v>0</v>
      </c>
      <c r="AM36" s="44"/>
      <c r="AN36" s="44"/>
      <c r="AO36" s="45"/>
    </row>
    <row r="37" spans="1:44" ht="13.5" customHeight="1">
      <c r="A37" s="104">
        <v>4</v>
      </c>
      <c r="B37" s="90" t="s">
        <v>37</v>
      </c>
      <c r="C37" s="47"/>
      <c r="D37" s="131"/>
      <c r="E37" s="132"/>
      <c r="F37" s="133"/>
      <c r="G37" s="134"/>
      <c r="H37" s="132"/>
      <c r="I37" s="133"/>
      <c r="J37" s="135"/>
      <c r="K37" s="136"/>
      <c r="L37" s="133"/>
      <c r="M37" s="134"/>
      <c r="N37" s="132"/>
      <c r="O37" s="133"/>
      <c r="P37" s="135"/>
      <c r="Q37" s="137"/>
      <c r="R37" s="2"/>
      <c r="S37" s="33"/>
      <c r="T37" s="34"/>
      <c r="U37" s="34"/>
      <c r="V37" s="35"/>
      <c r="W37" s="73"/>
      <c r="X37" s="251"/>
      <c r="Y37" s="252"/>
      <c r="Z37" s="49"/>
      <c r="AA37" s="50"/>
      <c r="AB37" s="51"/>
      <c r="AC37" s="49"/>
      <c r="AD37" s="50"/>
      <c r="AE37" s="51"/>
      <c r="AF37" s="49"/>
      <c r="AG37" s="50"/>
      <c r="AH37" s="51"/>
      <c r="AI37" s="49"/>
      <c r="AJ37" s="50"/>
      <c r="AK37" s="51"/>
      <c r="AL37" s="48"/>
      <c r="AM37" s="44"/>
      <c r="AN37" s="44"/>
      <c r="AO37" s="45"/>
    </row>
    <row r="38" spans="1:44" ht="13.5" customHeight="1">
      <c r="A38" s="103">
        <v>4.0999999999999996</v>
      </c>
      <c r="B38" s="100" t="s">
        <v>38</v>
      </c>
      <c r="C38" s="210"/>
      <c r="D38" s="112"/>
      <c r="E38" s="171"/>
      <c r="F38" s="181"/>
      <c r="G38" s="188"/>
      <c r="H38" s="171"/>
      <c r="I38" s="181"/>
      <c r="J38" s="193"/>
      <c r="K38" s="208"/>
      <c r="L38" s="181"/>
      <c r="M38" s="188"/>
      <c r="N38" s="171"/>
      <c r="O38" s="181"/>
      <c r="P38" s="193"/>
      <c r="Q38" s="113">
        <f t="shared" ref="Q38:Q40" si="4">SUM(E38:P38)</f>
        <v>0</v>
      </c>
      <c r="R38" s="2"/>
      <c r="S38" s="33"/>
      <c r="T38" s="34"/>
      <c r="U38" s="34"/>
      <c r="V38" s="35"/>
      <c r="W38" s="248"/>
      <c r="X38" s="249"/>
      <c r="Y38" s="250"/>
      <c r="Z38" s="222"/>
      <c r="AA38" s="220"/>
      <c r="AB38" s="221"/>
      <c r="AC38" s="222"/>
      <c r="AD38" s="220"/>
      <c r="AE38" s="221"/>
      <c r="AF38" s="222"/>
      <c r="AG38" s="220"/>
      <c r="AH38" s="221"/>
      <c r="AI38" s="222"/>
      <c r="AJ38" s="220"/>
      <c r="AK38" s="221"/>
      <c r="AL38" s="40">
        <f t="shared" ref="AL38:AL41" si="5">SUM(Z38:AK38)</f>
        <v>0</v>
      </c>
      <c r="AM38" s="44"/>
      <c r="AN38" s="44"/>
      <c r="AO38" s="45"/>
    </row>
    <row r="39" spans="1:44" ht="13.5" customHeight="1">
      <c r="A39" s="103">
        <v>4.2</v>
      </c>
      <c r="B39" s="100" t="s">
        <v>39</v>
      </c>
      <c r="C39" s="210"/>
      <c r="D39" s="112"/>
      <c r="E39" s="171"/>
      <c r="F39" s="181"/>
      <c r="G39" s="188"/>
      <c r="H39" s="171"/>
      <c r="I39" s="181"/>
      <c r="J39" s="193"/>
      <c r="K39" s="208"/>
      <c r="L39" s="181"/>
      <c r="M39" s="188"/>
      <c r="N39" s="171"/>
      <c r="O39" s="181"/>
      <c r="P39" s="193"/>
      <c r="Q39" s="113">
        <f>SUM(E39:P39)</f>
        <v>0</v>
      </c>
      <c r="R39" s="2"/>
      <c r="S39" s="33"/>
      <c r="T39" s="34"/>
      <c r="U39" s="34"/>
      <c r="V39" s="35"/>
      <c r="W39" s="248"/>
      <c r="X39" s="249"/>
      <c r="Y39" s="250"/>
      <c r="Z39" s="222"/>
      <c r="AA39" s="220"/>
      <c r="AB39" s="221"/>
      <c r="AC39" s="222"/>
      <c r="AD39" s="220"/>
      <c r="AE39" s="221"/>
      <c r="AF39" s="222"/>
      <c r="AG39" s="220"/>
      <c r="AH39" s="221"/>
      <c r="AI39" s="222"/>
      <c r="AJ39" s="220"/>
      <c r="AK39" s="221"/>
      <c r="AL39" s="40">
        <f t="shared" si="5"/>
        <v>0</v>
      </c>
      <c r="AM39" s="44"/>
      <c r="AN39" s="44"/>
      <c r="AO39" s="45"/>
    </row>
    <row r="40" spans="1:44" ht="13.5" customHeight="1">
      <c r="A40" s="103">
        <v>4.3</v>
      </c>
      <c r="B40" s="100" t="s">
        <v>80</v>
      </c>
      <c r="C40" s="42"/>
      <c r="D40" s="117"/>
      <c r="E40" s="138"/>
      <c r="F40" s="114"/>
      <c r="G40" s="115"/>
      <c r="H40" s="138"/>
      <c r="I40" s="114"/>
      <c r="J40" s="139"/>
      <c r="K40" s="140"/>
      <c r="L40" s="114"/>
      <c r="M40" s="115"/>
      <c r="N40" s="138"/>
      <c r="O40" s="114"/>
      <c r="P40" s="139"/>
      <c r="Q40" s="120">
        <f t="shared" si="4"/>
        <v>0</v>
      </c>
      <c r="R40" s="2"/>
      <c r="S40" s="33"/>
      <c r="T40" s="34"/>
      <c r="U40" s="34"/>
      <c r="V40" s="35"/>
      <c r="W40" s="73"/>
      <c r="X40" s="251"/>
      <c r="Y40" s="252"/>
      <c r="Z40" s="30"/>
      <c r="AA40" s="28"/>
      <c r="AB40" s="29"/>
      <c r="AC40" s="30"/>
      <c r="AD40" s="28"/>
      <c r="AE40" s="29"/>
      <c r="AF40" s="225"/>
      <c r="AG40" s="28"/>
      <c r="AH40" s="29"/>
      <c r="AI40" s="30"/>
      <c r="AJ40" s="28"/>
      <c r="AK40" s="29"/>
      <c r="AL40" s="41">
        <f t="shared" si="5"/>
        <v>0</v>
      </c>
      <c r="AM40" s="44"/>
      <c r="AN40" s="44"/>
      <c r="AO40" s="45"/>
    </row>
    <row r="41" spans="1:44" ht="13.5" customHeight="1">
      <c r="A41" s="103">
        <v>4.4000000000000004</v>
      </c>
      <c r="B41" s="100" t="s">
        <v>30</v>
      </c>
      <c r="C41" s="210"/>
      <c r="D41" s="112"/>
      <c r="E41" s="171"/>
      <c r="F41" s="181"/>
      <c r="G41" s="188"/>
      <c r="H41" s="171"/>
      <c r="I41" s="181"/>
      <c r="J41" s="193"/>
      <c r="K41" s="208"/>
      <c r="L41" s="181"/>
      <c r="M41" s="188"/>
      <c r="N41" s="171"/>
      <c r="O41" s="181"/>
      <c r="P41" s="193"/>
      <c r="Q41" s="113">
        <f t="shared" ref="Q41:Q52" si="6">SUM(E41:P41)</f>
        <v>0</v>
      </c>
      <c r="R41" s="2"/>
      <c r="S41" s="33"/>
      <c r="T41" s="34"/>
      <c r="U41" s="34"/>
      <c r="V41" s="35"/>
      <c r="W41" s="248"/>
      <c r="X41" s="249"/>
      <c r="Y41" s="250"/>
      <c r="Z41" s="222"/>
      <c r="AA41" s="220"/>
      <c r="AB41" s="221"/>
      <c r="AC41" s="222"/>
      <c r="AD41" s="220"/>
      <c r="AE41" s="221"/>
      <c r="AF41" s="222"/>
      <c r="AG41" s="220"/>
      <c r="AH41" s="221"/>
      <c r="AI41" s="222"/>
      <c r="AJ41" s="220"/>
      <c r="AK41" s="221"/>
      <c r="AL41" s="40">
        <f t="shared" si="5"/>
        <v>0</v>
      </c>
      <c r="AM41" s="44"/>
      <c r="AN41" s="44"/>
      <c r="AO41" s="45"/>
    </row>
    <row r="42" spans="1:44" ht="13.5" customHeight="1">
      <c r="A42" s="109">
        <v>5</v>
      </c>
      <c r="B42" s="90" t="s">
        <v>40</v>
      </c>
      <c r="C42" s="47"/>
      <c r="D42" s="114"/>
      <c r="E42" s="138"/>
      <c r="F42" s="114"/>
      <c r="G42" s="115"/>
      <c r="H42" s="140"/>
      <c r="I42" s="114"/>
      <c r="J42" s="115"/>
      <c r="K42" s="140"/>
      <c r="L42" s="114"/>
      <c r="M42" s="115"/>
      <c r="N42" s="140"/>
      <c r="O42" s="114"/>
      <c r="P42" s="139"/>
      <c r="Q42" s="143">
        <f t="shared" si="6"/>
        <v>0</v>
      </c>
      <c r="R42" s="2"/>
      <c r="S42" s="253"/>
      <c r="T42" s="34"/>
      <c r="U42" s="34"/>
      <c r="V42" s="35"/>
      <c r="W42" s="73"/>
      <c r="X42" s="251"/>
      <c r="Y42" s="252"/>
      <c r="Z42" s="36"/>
      <c r="AA42" s="37"/>
      <c r="AB42" s="38"/>
      <c r="AC42" s="36"/>
      <c r="AD42" s="37"/>
      <c r="AE42" s="38"/>
      <c r="AF42" s="36"/>
      <c r="AG42" s="37"/>
      <c r="AH42" s="38"/>
      <c r="AI42" s="36"/>
      <c r="AJ42" s="37"/>
      <c r="AK42" s="38"/>
      <c r="AL42" s="41">
        <f t="shared" ref="AL42:AL53" si="7">SUM(Z42:AK42)</f>
        <v>0</v>
      </c>
      <c r="AM42" s="44"/>
      <c r="AN42" s="44"/>
      <c r="AO42" s="45"/>
    </row>
    <row r="43" spans="1:44" ht="13.5" customHeight="1">
      <c r="A43" s="110">
        <v>5.0999999999999996</v>
      </c>
      <c r="B43" s="100" t="s">
        <v>41</v>
      </c>
      <c r="C43" s="210"/>
      <c r="D43" s="112"/>
      <c r="E43" s="172"/>
      <c r="F43" s="179"/>
      <c r="G43" s="186"/>
      <c r="H43" s="200"/>
      <c r="I43" s="179"/>
      <c r="J43" s="186"/>
      <c r="K43" s="200"/>
      <c r="L43" s="179"/>
      <c r="M43" s="186"/>
      <c r="N43" s="200"/>
      <c r="O43" s="179"/>
      <c r="P43" s="194"/>
      <c r="Q43" s="113">
        <f t="shared" si="6"/>
        <v>0</v>
      </c>
      <c r="R43" s="2"/>
      <c r="S43" s="33"/>
      <c r="T43" s="34"/>
      <c r="U43" s="34"/>
      <c r="V43" s="35"/>
      <c r="W43" s="248"/>
      <c r="X43" s="249"/>
      <c r="Y43" s="250"/>
      <c r="Z43" s="222"/>
      <c r="AA43" s="220"/>
      <c r="AB43" s="221"/>
      <c r="AC43" s="222"/>
      <c r="AD43" s="220"/>
      <c r="AE43" s="221"/>
      <c r="AF43" s="222"/>
      <c r="AG43" s="220"/>
      <c r="AH43" s="221"/>
      <c r="AI43" s="222"/>
      <c r="AJ43" s="220"/>
      <c r="AK43" s="221"/>
      <c r="AL43" s="40">
        <f t="shared" si="7"/>
        <v>0</v>
      </c>
      <c r="AM43" s="44"/>
      <c r="AN43" s="44"/>
      <c r="AO43" s="45"/>
    </row>
    <row r="44" spans="1:44" ht="13.5" customHeight="1">
      <c r="A44" s="103">
        <v>5.2</v>
      </c>
      <c r="B44" s="100" t="s">
        <v>42</v>
      </c>
      <c r="C44" s="210"/>
      <c r="D44" s="112"/>
      <c r="E44" s="172"/>
      <c r="F44" s="179"/>
      <c r="G44" s="186"/>
      <c r="H44" s="200"/>
      <c r="I44" s="179"/>
      <c r="J44" s="186"/>
      <c r="K44" s="200"/>
      <c r="L44" s="179"/>
      <c r="M44" s="186"/>
      <c r="N44" s="200"/>
      <c r="O44" s="179"/>
      <c r="P44" s="194"/>
      <c r="Q44" s="113">
        <f t="shared" si="6"/>
        <v>0</v>
      </c>
      <c r="R44" s="2"/>
      <c r="S44" s="33"/>
      <c r="T44" s="34"/>
      <c r="U44" s="34"/>
      <c r="V44" s="35"/>
      <c r="W44" s="248"/>
      <c r="X44" s="249"/>
      <c r="Y44" s="250"/>
      <c r="Z44" s="222"/>
      <c r="AA44" s="220"/>
      <c r="AB44" s="221"/>
      <c r="AC44" s="222"/>
      <c r="AD44" s="220"/>
      <c r="AE44" s="221"/>
      <c r="AF44" s="222"/>
      <c r="AG44" s="220"/>
      <c r="AH44" s="221"/>
      <c r="AI44" s="222"/>
      <c r="AJ44" s="220"/>
      <c r="AK44" s="221"/>
      <c r="AL44" s="40">
        <f t="shared" si="7"/>
        <v>0</v>
      </c>
      <c r="AM44" s="44"/>
      <c r="AN44" s="44"/>
      <c r="AO44" s="45"/>
    </row>
    <row r="45" spans="1:44" ht="13.5" customHeight="1">
      <c r="A45" s="103">
        <v>5.3</v>
      </c>
      <c r="B45" s="100" t="s">
        <v>81</v>
      </c>
      <c r="C45" s="210"/>
      <c r="D45" s="112"/>
      <c r="E45" s="172"/>
      <c r="F45" s="179"/>
      <c r="G45" s="186"/>
      <c r="H45" s="200"/>
      <c r="I45" s="179"/>
      <c r="J45" s="186"/>
      <c r="K45" s="200"/>
      <c r="L45" s="179"/>
      <c r="M45" s="186"/>
      <c r="N45" s="200"/>
      <c r="O45" s="179"/>
      <c r="P45" s="194"/>
      <c r="Q45" s="113">
        <f t="shared" si="6"/>
        <v>0</v>
      </c>
      <c r="R45" s="2"/>
      <c r="S45" s="33"/>
      <c r="T45" s="34"/>
      <c r="U45" s="34"/>
      <c r="V45" s="35"/>
      <c r="W45" s="248"/>
      <c r="X45" s="249"/>
      <c r="Y45" s="250"/>
      <c r="Z45" s="222"/>
      <c r="AA45" s="220"/>
      <c r="AB45" s="221"/>
      <c r="AC45" s="222"/>
      <c r="AD45" s="220"/>
      <c r="AE45" s="221"/>
      <c r="AF45" s="222"/>
      <c r="AG45" s="220"/>
      <c r="AH45" s="221"/>
      <c r="AI45" s="222"/>
      <c r="AJ45" s="220"/>
      <c r="AK45" s="221"/>
      <c r="AL45" s="40">
        <f t="shared" si="7"/>
        <v>0</v>
      </c>
      <c r="AM45" s="44"/>
      <c r="AN45" s="44"/>
      <c r="AO45" s="45"/>
    </row>
    <row r="46" spans="1:44" ht="13.5" customHeight="1">
      <c r="A46" s="103">
        <v>5.4</v>
      </c>
      <c r="B46" s="100" t="s">
        <v>30</v>
      </c>
      <c r="C46" s="210"/>
      <c r="D46" s="112"/>
      <c r="E46" s="172"/>
      <c r="F46" s="179"/>
      <c r="G46" s="186"/>
      <c r="H46" s="200"/>
      <c r="I46" s="179"/>
      <c r="J46" s="186"/>
      <c r="K46" s="200"/>
      <c r="L46" s="179"/>
      <c r="M46" s="186"/>
      <c r="N46" s="200"/>
      <c r="O46" s="179"/>
      <c r="P46" s="194"/>
      <c r="Q46" s="113">
        <f t="shared" si="6"/>
        <v>0</v>
      </c>
      <c r="R46" s="2"/>
      <c r="S46" s="33"/>
      <c r="T46" s="34"/>
      <c r="U46" s="34"/>
      <c r="V46" s="35"/>
      <c r="W46" s="248"/>
      <c r="X46" s="249"/>
      <c r="Y46" s="250"/>
      <c r="Z46" s="267"/>
      <c r="AA46" s="272"/>
      <c r="AB46" s="228"/>
      <c r="AC46" s="271"/>
      <c r="AD46" s="272"/>
      <c r="AE46" s="228"/>
      <c r="AF46" s="271"/>
      <c r="AG46" s="272"/>
      <c r="AH46" s="228"/>
      <c r="AI46" s="271"/>
      <c r="AJ46" s="272"/>
      <c r="AK46" s="228"/>
      <c r="AL46" s="40">
        <f t="shared" si="7"/>
        <v>0</v>
      </c>
      <c r="AM46" s="44"/>
      <c r="AN46" s="44"/>
      <c r="AO46" s="45"/>
    </row>
    <row r="47" spans="1:44" ht="13.5" customHeight="1">
      <c r="A47" s="109">
        <v>6</v>
      </c>
      <c r="B47" s="105" t="s">
        <v>43</v>
      </c>
      <c r="C47" s="47"/>
      <c r="D47" s="114"/>
      <c r="E47" s="138"/>
      <c r="F47" s="114"/>
      <c r="G47" s="115"/>
      <c r="H47" s="140"/>
      <c r="I47" s="114"/>
      <c r="J47" s="115"/>
      <c r="K47" s="140"/>
      <c r="L47" s="114"/>
      <c r="M47" s="115"/>
      <c r="N47" s="140"/>
      <c r="O47" s="114"/>
      <c r="P47" s="139"/>
      <c r="Q47" s="143">
        <f t="shared" si="6"/>
        <v>0</v>
      </c>
      <c r="R47" s="2"/>
      <c r="S47" s="33"/>
      <c r="T47" s="34"/>
      <c r="U47" s="34"/>
      <c r="V47" s="35"/>
      <c r="W47" s="73"/>
      <c r="X47" s="251"/>
      <c r="Y47" s="252"/>
      <c r="Z47" s="36"/>
      <c r="AA47" s="37"/>
      <c r="AB47" s="38"/>
      <c r="AC47" s="39"/>
      <c r="AD47" s="37"/>
      <c r="AE47" s="38"/>
      <c r="AF47" s="39"/>
      <c r="AG47" s="37"/>
      <c r="AH47" s="38"/>
      <c r="AI47" s="39"/>
      <c r="AJ47" s="37"/>
      <c r="AK47" s="38"/>
      <c r="AL47" s="41">
        <f t="shared" si="7"/>
        <v>0</v>
      </c>
      <c r="AM47" s="44"/>
      <c r="AN47" s="44"/>
      <c r="AO47" s="45"/>
      <c r="AP47" s="6"/>
      <c r="AQ47" s="6"/>
      <c r="AR47" s="6"/>
    </row>
    <row r="48" spans="1:44" ht="13.5" customHeight="1">
      <c r="A48" s="103">
        <v>6.1</v>
      </c>
      <c r="B48" s="100" t="s">
        <v>82</v>
      </c>
      <c r="C48" s="210"/>
      <c r="D48" s="112"/>
      <c r="E48" s="172"/>
      <c r="F48" s="179"/>
      <c r="G48" s="186"/>
      <c r="H48" s="200"/>
      <c r="I48" s="179"/>
      <c r="J48" s="186"/>
      <c r="K48" s="200"/>
      <c r="L48" s="179"/>
      <c r="M48" s="186"/>
      <c r="N48" s="200"/>
      <c r="O48" s="179"/>
      <c r="P48" s="194"/>
      <c r="Q48" s="113">
        <f t="shared" si="6"/>
        <v>0</v>
      </c>
      <c r="R48" s="2"/>
      <c r="S48" s="33"/>
      <c r="T48" s="34"/>
      <c r="U48" s="34"/>
      <c r="V48" s="35"/>
      <c r="W48" s="248"/>
      <c r="X48" s="249"/>
      <c r="Y48" s="250"/>
      <c r="Z48" s="268"/>
      <c r="AA48" s="273"/>
      <c r="AB48" s="229"/>
      <c r="AC48" s="270"/>
      <c r="AD48" s="273"/>
      <c r="AE48" s="229"/>
      <c r="AF48" s="270"/>
      <c r="AG48" s="273"/>
      <c r="AH48" s="229"/>
      <c r="AI48" s="270"/>
      <c r="AJ48" s="273"/>
      <c r="AK48" s="229"/>
      <c r="AL48" s="40">
        <f t="shared" si="7"/>
        <v>0</v>
      </c>
      <c r="AM48" s="44"/>
      <c r="AN48" s="44"/>
      <c r="AO48" s="45"/>
      <c r="AP48" s="6"/>
      <c r="AQ48" s="6"/>
      <c r="AR48" s="6"/>
    </row>
    <row r="49" spans="1:44" ht="13.5" customHeight="1">
      <c r="A49" s="103">
        <v>6.2</v>
      </c>
      <c r="B49" s="100" t="s">
        <v>44</v>
      </c>
      <c r="C49" s="210"/>
      <c r="D49" s="112"/>
      <c r="E49" s="172"/>
      <c r="F49" s="179"/>
      <c r="G49" s="186"/>
      <c r="H49" s="200"/>
      <c r="I49" s="179"/>
      <c r="J49" s="186"/>
      <c r="K49" s="200"/>
      <c r="L49" s="179"/>
      <c r="M49" s="186"/>
      <c r="N49" s="200"/>
      <c r="O49" s="179"/>
      <c r="P49" s="194"/>
      <c r="Q49" s="113">
        <f t="shared" si="6"/>
        <v>0</v>
      </c>
      <c r="R49" s="2"/>
      <c r="S49" s="33"/>
      <c r="T49" s="34"/>
      <c r="U49" s="34"/>
      <c r="V49" s="35"/>
      <c r="W49" s="248"/>
      <c r="X49" s="249"/>
      <c r="Y49" s="250"/>
      <c r="Z49" s="268"/>
      <c r="AA49" s="273"/>
      <c r="AB49" s="229"/>
      <c r="AC49" s="270"/>
      <c r="AD49" s="273"/>
      <c r="AE49" s="229"/>
      <c r="AF49" s="270"/>
      <c r="AG49" s="273"/>
      <c r="AH49" s="229"/>
      <c r="AI49" s="270"/>
      <c r="AJ49" s="273"/>
      <c r="AK49" s="229"/>
      <c r="AL49" s="40">
        <f t="shared" si="7"/>
        <v>0</v>
      </c>
      <c r="AM49" s="44"/>
      <c r="AN49" s="44"/>
      <c r="AO49" s="45"/>
      <c r="AP49" s="6"/>
      <c r="AQ49" s="6"/>
      <c r="AR49" s="6"/>
    </row>
    <row r="50" spans="1:44" ht="13.5" customHeight="1">
      <c r="A50" s="103">
        <v>6.3</v>
      </c>
      <c r="B50" s="100" t="s">
        <v>45</v>
      </c>
      <c r="C50" s="210"/>
      <c r="D50" s="112"/>
      <c r="E50" s="172"/>
      <c r="F50" s="179"/>
      <c r="G50" s="186"/>
      <c r="H50" s="200"/>
      <c r="I50" s="179"/>
      <c r="J50" s="186"/>
      <c r="K50" s="200"/>
      <c r="L50" s="179"/>
      <c r="M50" s="186"/>
      <c r="N50" s="200"/>
      <c r="O50" s="179"/>
      <c r="P50" s="194"/>
      <c r="Q50" s="113">
        <f t="shared" si="6"/>
        <v>0</v>
      </c>
      <c r="R50" s="2"/>
      <c r="S50" s="33"/>
      <c r="T50" s="34"/>
      <c r="U50" s="34"/>
      <c r="V50" s="35"/>
      <c r="W50" s="248"/>
      <c r="X50" s="249"/>
      <c r="Y50" s="250"/>
      <c r="Z50" s="268"/>
      <c r="AA50" s="273"/>
      <c r="AB50" s="229"/>
      <c r="AC50" s="270"/>
      <c r="AD50" s="273"/>
      <c r="AE50" s="229"/>
      <c r="AF50" s="270"/>
      <c r="AG50" s="273"/>
      <c r="AH50" s="229"/>
      <c r="AI50" s="270"/>
      <c r="AJ50" s="273"/>
      <c r="AK50" s="229"/>
      <c r="AL50" s="40">
        <f t="shared" si="7"/>
        <v>0</v>
      </c>
      <c r="AM50" s="44"/>
      <c r="AN50" s="44"/>
      <c r="AO50" s="45"/>
      <c r="AP50" s="6"/>
      <c r="AQ50" s="6"/>
      <c r="AR50" s="6"/>
    </row>
    <row r="51" spans="1:44" ht="13.5" customHeight="1">
      <c r="A51" s="103">
        <v>6.4</v>
      </c>
      <c r="B51" s="100" t="s">
        <v>46</v>
      </c>
      <c r="C51" s="210"/>
      <c r="D51" s="112"/>
      <c r="E51" s="172"/>
      <c r="F51" s="179"/>
      <c r="G51" s="186"/>
      <c r="H51" s="200"/>
      <c r="I51" s="179"/>
      <c r="J51" s="186"/>
      <c r="K51" s="200"/>
      <c r="L51" s="179"/>
      <c r="M51" s="186"/>
      <c r="N51" s="200"/>
      <c r="O51" s="179"/>
      <c r="P51" s="194"/>
      <c r="Q51" s="113">
        <f t="shared" si="6"/>
        <v>0</v>
      </c>
      <c r="R51" s="2"/>
      <c r="S51" s="33"/>
      <c r="T51" s="34"/>
      <c r="U51" s="34"/>
      <c r="V51" s="35"/>
      <c r="W51" s="248"/>
      <c r="X51" s="249"/>
      <c r="Y51" s="250"/>
      <c r="Z51" s="268"/>
      <c r="AA51" s="273"/>
      <c r="AB51" s="229"/>
      <c r="AC51" s="270"/>
      <c r="AD51" s="273"/>
      <c r="AE51" s="229"/>
      <c r="AF51" s="270"/>
      <c r="AG51" s="273"/>
      <c r="AH51" s="229"/>
      <c r="AI51" s="270"/>
      <c r="AJ51" s="273"/>
      <c r="AK51" s="229"/>
      <c r="AL51" s="40">
        <f t="shared" si="7"/>
        <v>0</v>
      </c>
      <c r="AM51" s="44"/>
      <c r="AN51" s="44"/>
      <c r="AO51" s="45"/>
      <c r="AP51" s="6"/>
      <c r="AQ51" s="6"/>
      <c r="AR51" s="6"/>
    </row>
    <row r="52" spans="1:44" ht="13.5" customHeight="1" thickBot="1">
      <c r="A52" s="103">
        <v>6.5</v>
      </c>
      <c r="B52" s="106" t="s">
        <v>30</v>
      </c>
      <c r="C52" s="211"/>
      <c r="D52" s="112"/>
      <c r="E52" s="173"/>
      <c r="F52" s="180"/>
      <c r="G52" s="187"/>
      <c r="H52" s="201"/>
      <c r="I52" s="180"/>
      <c r="J52" s="187"/>
      <c r="K52" s="201"/>
      <c r="L52" s="180"/>
      <c r="M52" s="187"/>
      <c r="N52" s="201"/>
      <c r="O52" s="180"/>
      <c r="P52" s="195"/>
      <c r="Q52" s="113">
        <f t="shared" si="6"/>
        <v>0</v>
      </c>
      <c r="R52" s="2"/>
      <c r="S52" s="33"/>
      <c r="T52" s="34"/>
      <c r="U52" s="34"/>
      <c r="V52" s="35"/>
      <c r="W52" s="248"/>
      <c r="X52" s="249"/>
      <c r="Y52" s="250"/>
      <c r="Z52" s="223"/>
      <c r="AA52" s="226"/>
      <c r="AB52" s="227"/>
      <c r="AC52" s="269"/>
      <c r="AD52" s="226"/>
      <c r="AE52" s="227"/>
      <c r="AF52" s="269"/>
      <c r="AG52" s="226"/>
      <c r="AH52" s="227"/>
      <c r="AI52" s="269"/>
      <c r="AJ52" s="226"/>
      <c r="AK52" s="227"/>
      <c r="AL52" s="40">
        <f t="shared" si="7"/>
        <v>0</v>
      </c>
      <c r="AM52" s="44"/>
      <c r="AN52" s="44"/>
      <c r="AO52" s="45"/>
      <c r="AP52" s="6"/>
      <c r="AQ52" s="6"/>
      <c r="AR52" s="6"/>
    </row>
    <row r="53" spans="1:44" ht="13.5" customHeight="1" thickBot="1">
      <c r="A53" s="107"/>
      <c r="B53" s="108" t="s">
        <v>47</v>
      </c>
      <c r="C53" s="46"/>
      <c r="D53" s="144"/>
      <c r="E53" s="145"/>
      <c r="F53" s="146"/>
      <c r="G53" s="147"/>
      <c r="H53" s="148"/>
      <c r="I53" s="146"/>
      <c r="J53" s="147"/>
      <c r="K53" s="149"/>
      <c r="L53" s="146"/>
      <c r="M53" s="147"/>
      <c r="N53" s="148"/>
      <c r="O53" s="146"/>
      <c r="P53" s="150"/>
      <c r="Q53" s="151"/>
      <c r="R53" s="2"/>
      <c r="S53" s="33"/>
      <c r="T53" s="34"/>
      <c r="U53" s="34"/>
      <c r="V53" s="35"/>
      <c r="W53" s="73"/>
      <c r="X53" s="251"/>
      <c r="Y53" s="252"/>
      <c r="Z53" s="36"/>
      <c r="AA53" s="37"/>
      <c r="AB53" s="38"/>
      <c r="AC53" s="39"/>
      <c r="AD53" s="37"/>
      <c r="AE53" s="38"/>
      <c r="AF53" s="39"/>
      <c r="AG53" s="37"/>
      <c r="AH53" s="38"/>
      <c r="AI53" s="39"/>
      <c r="AJ53" s="37"/>
      <c r="AK53" s="38"/>
      <c r="AL53" s="41">
        <f t="shared" si="7"/>
        <v>0</v>
      </c>
      <c r="AM53" s="44"/>
      <c r="AN53" s="44"/>
      <c r="AO53" s="45"/>
      <c r="AP53" s="6"/>
      <c r="AQ53" s="6"/>
      <c r="AR53" s="6"/>
    </row>
    <row r="54" spans="1:44" ht="13.5" customHeight="1">
      <c r="A54" s="104">
        <v>7</v>
      </c>
      <c r="B54" s="90" t="s">
        <v>48</v>
      </c>
      <c r="C54" s="47"/>
      <c r="D54" s="131"/>
      <c r="E54" s="148"/>
      <c r="F54" s="146"/>
      <c r="G54" s="147"/>
      <c r="H54" s="148"/>
      <c r="I54" s="146"/>
      <c r="J54" s="147"/>
      <c r="K54" s="149"/>
      <c r="L54" s="146"/>
      <c r="M54" s="147"/>
      <c r="N54" s="148"/>
      <c r="O54" s="146"/>
      <c r="P54" s="150"/>
      <c r="Q54" s="137"/>
      <c r="R54" s="2"/>
      <c r="S54" s="33"/>
      <c r="T54" s="34"/>
      <c r="U54" s="34"/>
      <c r="V54" s="35"/>
      <c r="W54" s="73"/>
      <c r="X54" s="251"/>
      <c r="Y54" s="252"/>
      <c r="Z54" s="49"/>
      <c r="AA54" s="50"/>
      <c r="AB54" s="51"/>
      <c r="AC54" s="52"/>
      <c r="AD54" s="50"/>
      <c r="AE54" s="51"/>
      <c r="AF54" s="52"/>
      <c r="AG54" s="50"/>
      <c r="AH54" s="51"/>
      <c r="AI54" s="52"/>
      <c r="AJ54" s="50"/>
      <c r="AK54" s="51"/>
      <c r="AL54" s="48"/>
      <c r="AM54" s="44"/>
      <c r="AN54" s="44"/>
      <c r="AO54" s="45"/>
      <c r="AP54" s="6"/>
      <c r="AQ54" s="6"/>
      <c r="AR54" s="6"/>
    </row>
    <row r="55" spans="1:44" ht="13.5" customHeight="1">
      <c r="A55" s="110">
        <v>7.1</v>
      </c>
      <c r="B55" s="100" t="s">
        <v>49</v>
      </c>
      <c r="C55" s="210"/>
      <c r="D55" s="112"/>
      <c r="E55" s="174"/>
      <c r="F55" s="182"/>
      <c r="G55" s="189"/>
      <c r="H55" s="174"/>
      <c r="I55" s="182"/>
      <c r="J55" s="189"/>
      <c r="K55" s="206"/>
      <c r="L55" s="182"/>
      <c r="M55" s="189"/>
      <c r="N55" s="174"/>
      <c r="O55" s="182"/>
      <c r="P55" s="198"/>
      <c r="Q55" s="113">
        <f t="shared" ref="Q55:Q58" si="8">SUM(E55:P55)</f>
        <v>0</v>
      </c>
      <c r="R55" s="2"/>
      <c r="S55" s="33"/>
      <c r="T55" s="34"/>
      <c r="U55" s="34"/>
      <c r="V55" s="35"/>
      <c r="W55" s="248"/>
      <c r="X55" s="249"/>
      <c r="Y55" s="250"/>
      <c r="Z55" s="222"/>
      <c r="AA55" s="220"/>
      <c r="AB55" s="221"/>
      <c r="AC55" s="224"/>
      <c r="AD55" s="220"/>
      <c r="AE55" s="221"/>
      <c r="AF55" s="224"/>
      <c r="AG55" s="220"/>
      <c r="AH55" s="221"/>
      <c r="AI55" s="224"/>
      <c r="AJ55" s="220"/>
      <c r="AK55" s="221"/>
      <c r="AL55" s="40">
        <f t="shared" ref="AL55:AL59" si="9">SUM(Z55:AK55)</f>
        <v>0</v>
      </c>
      <c r="AM55" s="44"/>
      <c r="AN55" s="44"/>
      <c r="AO55" s="45"/>
      <c r="AP55" s="6"/>
      <c r="AQ55" s="6"/>
      <c r="AR55" s="6"/>
    </row>
    <row r="56" spans="1:44" ht="13.5" customHeight="1">
      <c r="A56" s="110">
        <v>7.2</v>
      </c>
      <c r="B56" s="100" t="s">
        <v>50</v>
      </c>
      <c r="C56" s="210"/>
      <c r="D56" s="112"/>
      <c r="E56" s="174"/>
      <c r="F56" s="182"/>
      <c r="G56" s="189"/>
      <c r="H56" s="174"/>
      <c r="I56" s="182"/>
      <c r="J56" s="189"/>
      <c r="K56" s="206"/>
      <c r="L56" s="182"/>
      <c r="M56" s="189"/>
      <c r="N56" s="174"/>
      <c r="O56" s="182"/>
      <c r="P56" s="198"/>
      <c r="Q56" s="113">
        <f t="shared" si="8"/>
        <v>0</v>
      </c>
      <c r="R56" s="2"/>
      <c r="S56" s="33"/>
      <c r="T56" s="34"/>
      <c r="U56" s="34"/>
      <c r="V56" s="35"/>
      <c r="W56" s="248"/>
      <c r="X56" s="249"/>
      <c r="Y56" s="250"/>
      <c r="Z56" s="222"/>
      <c r="AA56" s="220"/>
      <c r="AB56" s="221"/>
      <c r="AC56" s="224"/>
      <c r="AD56" s="220"/>
      <c r="AE56" s="221"/>
      <c r="AF56" s="224"/>
      <c r="AG56" s="220"/>
      <c r="AH56" s="221"/>
      <c r="AI56" s="224"/>
      <c r="AJ56" s="220"/>
      <c r="AK56" s="221"/>
      <c r="AL56" s="40">
        <f t="shared" si="9"/>
        <v>0</v>
      </c>
      <c r="AM56" s="44"/>
      <c r="AN56" s="44"/>
      <c r="AO56" s="45"/>
      <c r="AP56" s="6"/>
      <c r="AQ56" s="6"/>
      <c r="AR56" s="6"/>
    </row>
    <row r="57" spans="1:44" ht="13.5" customHeight="1">
      <c r="A57" s="110">
        <v>7.3</v>
      </c>
      <c r="B57" s="100" t="s">
        <v>51</v>
      </c>
      <c r="C57" s="210"/>
      <c r="D57" s="112"/>
      <c r="E57" s="174"/>
      <c r="F57" s="182"/>
      <c r="G57" s="189"/>
      <c r="H57" s="174"/>
      <c r="I57" s="182"/>
      <c r="J57" s="189"/>
      <c r="K57" s="206"/>
      <c r="L57" s="182"/>
      <c r="M57" s="189"/>
      <c r="N57" s="174"/>
      <c r="O57" s="182"/>
      <c r="P57" s="198"/>
      <c r="Q57" s="113">
        <f t="shared" si="8"/>
        <v>0</v>
      </c>
      <c r="R57" s="2"/>
      <c r="S57" s="33"/>
      <c r="T57" s="34"/>
      <c r="U57" s="34"/>
      <c r="V57" s="35"/>
      <c r="W57" s="248"/>
      <c r="X57" s="249"/>
      <c r="Y57" s="250"/>
      <c r="Z57" s="222"/>
      <c r="AA57" s="220"/>
      <c r="AB57" s="221"/>
      <c r="AC57" s="224"/>
      <c r="AD57" s="220"/>
      <c r="AE57" s="221"/>
      <c r="AF57" s="224"/>
      <c r="AG57" s="220"/>
      <c r="AH57" s="221"/>
      <c r="AI57" s="224"/>
      <c r="AJ57" s="220"/>
      <c r="AK57" s="221"/>
      <c r="AL57" s="40">
        <f t="shared" si="9"/>
        <v>0</v>
      </c>
      <c r="AM57" s="44"/>
      <c r="AN57" s="44"/>
      <c r="AO57" s="45"/>
      <c r="AP57" s="6"/>
      <c r="AQ57" s="6"/>
      <c r="AR57" s="6"/>
    </row>
    <row r="58" spans="1:44" ht="13.5" customHeight="1" thickBot="1">
      <c r="A58" s="110">
        <v>7.4</v>
      </c>
      <c r="B58" s="106" t="s">
        <v>30</v>
      </c>
      <c r="C58" s="211"/>
      <c r="D58" s="141"/>
      <c r="E58" s="175"/>
      <c r="F58" s="183"/>
      <c r="G58" s="190"/>
      <c r="H58" s="175"/>
      <c r="I58" s="183"/>
      <c r="J58" s="190"/>
      <c r="K58" s="207"/>
      <c r="L58" s="183"/>
      <c r="M58" s="190"/>
      <c r="N58" s="175"/>
      <c r="O58" s="183"/>
      <c r="P58" s="199"/>
      <c r="Q58" s="142">
        <f t="shared" si="8"/>
        <v>0</v>
      </c>
      <c r="R58" s="2"/>
      <c r="S58" s="33"/>
      <c r="T58" s="34"/>
      <c r="U58" s="34"/>
      <c r="V58" s="35"/>
      <c r="W58" s="248"/>
      <c r="X58" s="249"/>
      <c r="Y58" s="250"/>
      <c r="Z58" s="223"/>
      <c r="AA58" s="226"/>
      <c r="AB58" s="227"/>
      <c r="AC58" s="269"/>
      <c r="AD58" s="226"/>
      <c r="AE58" s="227"/>
      <c r="AF58" s="269"/>
      <c r="AG58" s="226"/>
      <c r="AH58" s="227"/>
      <c r="AI58" s="269"/>
      <c r="AJ58" s="226"/>
      <c r="AK58" s="227"/>
      <c r="AL58" s="40">
        <f t="shared" si="9"/>
        <v>0</v>
      </c>
      <c r="AM58" s="44"/>
      <c r="AN58" s="44"/>
      <c r="AO58" s="45"/>
      <c r="AP58" s="6"/>
      <c r="AQ58" s="6"/>
      <c r="AR58" s="6"/>
    </row>
    <row r="59" spans="1:44" ht="13.5" customHeight="1" thickBot="1">
      <c r="A59" s="107"/>
      <c r="B59" s="108" t="s">
        <v>52</v>
      </c>
      <c r="C59" s="46"/>
      <c r="D59" s="152"/>
      <c r="E59" s="153"/>
      <c r="F59" s="154"/>
      <c r="G59" s="155"/>
      <c r="H59" s="153"/>
      <c r="I59" s="154"/>
      <c r="J59" s="155"/>
      <c r="K59" s="156"/>
      <c r="L59" s="154"/>
      <c r="M59" s="155"/>
      <c r="N59" s="153"/>
      <c r="O59" s="154"/>
      <c r="P59" s="157"/>
      <c r="Q59" s="143"/>
      <c r="R59" s="2"/>
      <c r="S59" s="33"/>
      <c r="T59" s="34"/>
      <c r="U59" s="34"/>
      <c r="V59" s="35"/>
      <c r="W59" s="73"/>
      <c r="X59" s="251"/>
      <c r="Y59" s="252"/>
      <c r="Z59" s="36"/>
      <c r="AA59" s="37"/>
      <c r="AB59" s="38"/>
      <c r="AC59" s="39"/>
      <c r="AD59" s="37"/>
      <c r="AE59" s="38"/>
      <c r="AF59" s="39"/>
      <c r="AG59" s="37"/>
      <c r="AH59" s="38"/>
      <c r="AI59" s="39"/>
      <c r="AJ59" s="37"/>
      <c r="AK59" s="38"/>
      <c r="AL59" s="41">
        <f t="shared" si="9"/>
        <v>0</v>
      </c>
      <c r="AM59" s="44"/>
      <c r="AN59" s="44"/>
      <c r="AO59" s="45"/>
      <c r="AP59" s="6"/>
      <c r="AQ59" s="6"/>
      <c r="AR59" s="6"/>
    </row>
    <row r="60" spans="1:44" ht="13.5" customHeight="1">
      <c r="A60" s="104">
        <v>8</v>
      </c>
      <c r="B60" s="90" t="s">
        <v>53</v>
      </c>
      <c r="C60" s="47"/>
      <c r="D60" s="158"/>
      <c r="E60" s="159"/>
      <c r="F60" s="160"/>
      <c r="G60" s="161"/>
      <c r="H60" s="162"/>
      <c r="I60" s="160"/>
      <c r="J60" s="161"/>
      <c r="K60" s="162"/>
      <c r="L60" s="160"/>
      <c r="M60" s="161"/>
      <c r="N60" s="162"/>
      <c r="O60" s="160"/>
      <c r="P60" s="163"/>
      <c r="Q60" s="137"/>
      <c r="R60" s="2"/>
      <c r="S60" s="33"/>
      <c r="T60" s="34"/>
      <c r="U60" s="34"/>
      <c r="V60" s="35"/>
      <c r="W60" s="73"/>
      <c r="X60" s="251"/>
      <c r="Y60" s="252"/>
      <c r="Z60" s="49"/>
      <c r="AA60" s="50"/>
      <c r="AB60" s="51"/>
      <c r="AC60" s="52"/>
      <c r="AD60" s="50"/>
      <c r="AE60" s="51"/>
      <c r="AF60" s="52"/>
      <c r="AG60" s="50"/>
      <c r="AH60" s="51"/>
      <c r="AI60" s="52"/>
      <c r="AJ60" s="50"/>
      <c r="AK60" s="51"/>
      <c r="AL60" s="48"/>
      <c r="AM60" s="44"/>
      <c r="AN60" s="44"/>
      <c r="AO60" s="45"/>
      <c r="AP60" s="6"/>
      <c r="AQ60" s="6"/>
      <c r="AR60" s="6"/>
    </row>
    <row r="61" spans="1:44" ht="13.5" customHeight="1">
      <c r="A61" s="110">
        <v>8.1</v>
      </c>
      <c r="B61" s="100" t="s">
        <v>83</v>
      </c>
      <c r="C61" s="210"/>
      <c r="D61" s="164"/>
      <c r="E61" s="176"/>
      <c r="F61" s="184"/>
      <c r="G61" s="191"/>
      <c r="H61" s="202"/>
      <c r="I61" s="184"/>
      <c r="J61" s="191"/>
      <c r="K61" s="204"/>
      <c r="L61" s="184"/>
      <c r="M61" s="191"/>
      <c r="N61" s="204"/>
      <c r="O61" s="184"/>
      <c r="P61" s="196"/>
      <c r="Q61" s="113">
        <f t="shared" ref="Q61" si="10">SUM(E61:P61)</f>
        <v>0</v>
      </c>
      <c r="R61" s="2"/>
      <c r="S61" s="33"/>
      <c r="T61" s="34"/>
      <c r="U61" s="34"/>
      <c r="V61" s="35"/>
      <c r="W61" s="248"/>
      <c r="X61" s="249"/>
      <c r="Y61" s="250"/>
      <c r="Z61" s="222"/>
      <c r="AA61" s="220"/>
      <c r="AB61" s="221"/>
      <c r="AC61" s="224"/>
      <c r="AD61" s="220"/>
      <c r="AE61" s="221"/>
      <c r="AF61" s="224"/>
      <c r="AG61" s="220"/>
      <c r="AH61" s="221"/>
      <c r="AI61" s="224"/>
      <c r="AJ61" s="220"/>
      <c r="AK61" s="221"/>
      <c r="AL61" s="40">
        <f t="shared" ref="AL61" si="11">SUM(Z61:AK61)</f>
        <v>0</v>
      </c>
      <c r="AM61" s="44"/>
      <c r="AN61" s="44"/>
      <c r="AO61" s="45"/>
      <c r="AP61" s="6"/>
      <c r="AQ61" s="6"/>
      <c r="AR61" s="6"/>
    </row>
    <row r="62" spans="1:44" ht="13.5" customHeight="1">
      <c r="A62" s="110">
        <v>8.1999999999999993</v>
      </c>
      <c r="B62" s="100" t="s">
        <v>84</v>
      </c>
      <c r="C62" s="210"/>
      <c r="D62" s="164"/>
      <c r="E62" s="176"/>
      <c r="F62" s="184"/>
      <c r="G62" s="191"/>
      <c r="H62" s="202"/>
      <c r="I62" s="184"/>
      <c r="J62" s="191"/>
      <c r="K62" s="204"/>
      <c r="L62" s="184"/>
      <c r="M62" s="191"/>
      <c r="N62" s="204"/>
      <c r="O62" s="184"/>
      <c r="P62" s="196"/>
      <c r="Q62" s="113">
        <f t="shared" ref="Q62" si="12">SUM(E62:P62)</f>
        <v>0</v>
      </c>
      <c r="R62" s="2"/>
      <c r="S62" s="33"/>
      <c r="T62" s="34"/>
      <c r="U62" s="34"/>
      <c r="V62" s="35"/>
      <c r="W62" s="248"/>
      <c r="X62" s="249"/>
      <c r="Y62" s="250"/>
      <c r="Z62" s="222"/>
      <c r="AA62" s="220"/>
      <c r="AB62" s="221"/>
      <c r="AC62" s="224"/>
      <c r="AD62" s="220"/>
      <c r="AE62" s="221"/>
      <c r="AF62" s="224"/>
      <c r="AG62" s="220"/>
      <c r="AH62" s="221"/>
      <c r="AI62" s="224"/>
      <c r="AJ62" s="220"/>
      <c r="AK62" s="221"/>
      <c r="AL62" s="40">
        <f t="shared" ref="AL62" si="13">SUM(Z62:AK62)</f>
        <v>0</v>
      </c>
      <c r="AM62" s="44"/>
      <c r="AN62" s="44"/>
      <c r="AO62" s="45"/>
      <c r="AP62" s="6"/>
      <c r="AQ62" s="6"/>
      <c r="AR62" s="6"/>
    </row>
    <row r="63" spans="1:44" ht="13.5" customHeight="1" thickBot="1">
      <c r="A63" s="111">
        <v>8.3000000000000007</v>
      </c>
      <c r="B63" s="106" t="s">
        <v>30</v>
      </c>
      <c r="C63" s="211"/>
      <c r="D63" s="165"/>
      <c r="E63" s="177"/>
      <c r="F63" s="185"/>
      <c r="G63" s="192"/>
      <c r="H63" s="203"/>
      <c r="I63" s="185"/>
      <c r="J63" s="192"/>
      <c r="K63" s="205"/>
      <c r="L63" s="185"/>
      <c r="M63" s="192"/>
      <c r="N63" s="205"/>
      <c r="O63" s="185"/>
      <c r="P63" s="197"/>
      <c r="Q63" s="142">
        <f>SUM(E63:P63)</f>
        <v>0</v>
      </c>
      <c r="R63" s="2"/>
      <c r="S63" s="53"/>
      <c r="T63" s="54"/>
      <c r="U63" s="54"/>
      <c r="V63" s="55"/>
      <c r="W63" s="349"/>
      <c r="X63" s="350"/>
      <c r="Y63" s="351"/>
      <c r="Z63" s="223"/>
      <c r="AA63" s="226"/>
      <c r="AB63" s="227"/>
      <c r="AC63" s="269"/>
      <c r="AD63" s="226"/>
      <c r="AE63" s="227"/>
      <c r="AF63" s="269"/>
      <c r="AG63" s="226"/>
      <c r="AH63" s="227"/>
      <c r="AI63" s="269"/>
      <c r="AJ63" s="226"/>
      <c r="AK63" s="227"/>
      <c r="AL63" s="40">
        <f>SUM(Z63:AK63)</f>
        <v>0</v>
      </c>
      <c r="AM63" s="44"/>
      <c r="AN63" s="44"/>
      <c r="AO63" s="45"/>
      <c r="AP63" s="6"/>
      <c r="AQ63" s="6"/>
      <c r="AR63" s="6"/>
    </row>
    <row r="64" spans="1:44" ht="13.5" customHeight="1" thickBot="1">
      <c r="A64" s="56"/>
      <c r="B64" s="57"/>
      <c r="C64" s="57"/>
      <c r="D64" s="178" t="s">
        <v>54</v>
      </c>
      <c r="E64" s="166">
        <f t="shared" ref="E64:P64" si="14">SUM(E16:E63)</f>
        <v>0</v>
      </c>
      <c r="F64" s="166">
        <f t="shared" si="14"/>
        <v>0</v>
      </c>
      <c r="G64" s="166">
        <f t="shared" si="14"/>
        <v>0</v>
      </c>
      <c r="H64" s="166">
        <f t="shared" si="14"/>
        <v>0</v>
      </c>
      <c r="I64" s="166">
        <f t="shared" si="14"/>
        <v>0</v>
      </c>
      <c r="J64" s="166">
        <f t="shared" si="14"/>
        <v>0</v>
      </c>
      <c r="K64" s="166">
        <f t="shared" si="14"/>
        <v>0</v>
      </c>
      <c r="L64" s="166">
        <f t="shared" si="14"/>
        <v>0</v>
      </c>
      <c r="M64" s="166">
        <f t="shared" si="14"/>
        <v>0</v>
      </c>
      <c r="N64" s="166">
        <f t="shared" si="14"/>
        <v>0</v>
      </c>
      <c r="O64" s="166">
        <f t="shared" si="14"/>
        <v>0</v>
      </c>
      <c r="P64" s="167">
        <f t="shared" si="14"/>
        <v>0</v>
      </c>
      <c r="Q64" s="168">
        <f>SUM(E64:P64)</f>
        <v>0</v>
      </c>
      <c r="R64" s="2"/>
      <c r="S64" s="2"/>
      <c r="T64" s="2"/>
      <c r="U64" s="2"/>
      <c r="V64" s="2"/>
      <c r="W64" s="2"/>
      <c r="X64" s="2"/>
      <c r="Y64" s="2"/>
      <c r="Z64" s="59">
        <f t="shared" ref="Z64:AK64" si="15">SUM(Z16:Z63)</f>
        <v>0</v>
      </c>
      <c r="AA64" s="59">
        <f t="shared" si="15"/>
        <v>0</v>
      </c>
      <c r="AB64" s="59">
        <f t="shared" si="15"/>
        <v>0</v>
      </c>
      <c r="AC64" s="59">
        <f t="shared" si="15"/>
        <v>0</v>
      </c>
      <c r="AD64" s="59">
        <f t="shared" si="15"/>
        <v>0</v>
      </c>
      <c r="AE64" s="59">
        <f t="shared" si="15"/>
        <v>0</v>
      </c>
      <c r="AF64" s="59">
        <f t="shared" si="15"/>
        <v>0</v>
      </c>
      <c r="AG64" s="59">
        <f t="shared" si="15"/>
        <v>0</v>
      </c>
      <c r="AH64" s="59">
        <f t="shared" si="15"/>
        <v>0</v>
      </c>
      <c r="AI64" s="59">
        <f t="shared" si="15"/>
        <v>0</v>
      </c>
      <c r="AJ64" s="59">
        <f t="shared" si="15"/>
        <v>0</v>
      </c>
      <c r="AK64" s="59">
        <f t="shared" si="15"/>
        <v>0</v>
      </c>
      <c r="AL64" s="58">
        <f>SUM(Z64:AK64)</f>
        <v>0</v>
      </c>
      <c r="AM64" s="44"/>
      <c r="AN64" s="44"/>
      <c r="AO64" s="45"/>
      <c r="AP64" s="6"/>
      <c r="AQ64" s="6"/>
      <c r="AR64" s="6"/>
    </row>
    <row r="65" spans="1:48" ht="13.5" customHeight="1" thickBot="1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3"/>
      <c r="AM65" s="44"/>
      <c r="AN65" s="44"/>
      <c r="AO65" s="45"/>
      <c r="AP65" s="6"/>
      <c r="AQ65" s="6"/>
      <c r="AR65" s="6"/>
    </row>
    <row r="66" spans="1:48" ht="13.5" customHeight="1" thickBot="1">
      <c r="A66" s="60"/>
      <c r="B66" s="230"/>
      <c r="C66" s="231"/>
      <c r="D66" s="276" t="s">
        <v>55</v>
      </c>
      <c r="E66" s="274"/>
      <c r="F66" s="274"/>
      <c r="G66" s="274"/>
      <c r="H66" s="274"/>
      <c r="I66" s="232"/>
      <c r="J66" s="274" t="s">
        <v>34</v>
      </c>
      <c r="K66" s="274"/>
      <c r="L66" s="275"/>
      <c r="M66" s="230"/>
      <c r="N66" s="230"/>
      <c r="O66" s="230"/>
      <c r="P66" s="283" t="s">
        <v>56</v>
      </c>
      <c r="Q66" s="284"/>
      <c r="R66" s="285"/>
      <c r="S66" s="283" t="s">
        <v>34</v>
      </c>
      <c r="T66" s="284"/>
      <c r="U66" s="285"/>
      <c r="V66" s="233" t="s">
        <v>11</v>
      </c>
      <c r="W66" s="234"/>
      <c r="AM66" s="44"/>
      <c r="AN66" s="44"/>
      <c r="AO66" s="45"/>
      <c r="AP66" s="6"/>
      <c r="AQ66" s="6"/>
      <c r="AR66" s="6"/>
    </row>
    <row r="67" spans="1:48" ht="14.4" customHeight="1">
      <c r="A67" s="60"/>
      <c r="B67" s="230"/>
      <c r="C67" s="234"/>
      <c r="D67" s="300" t="s">
        <v>72</v>
      </c>
      <c r="E67" s="301"/>
      <c r="F67" s="301"/>
      <c r="G67" s="301"/>
      <c r="H67" s="301"/>
      <c r="I67" s="302"/>
      <c r="J67" s="306">
        <v>50</v>
      </c>
      <c r="K67" s="307"/>
      <c r="L67" s="308"/>
      <c r="M67" s="230"/>
      <c r="N67" s="230"/>
      <c r="O67" s="230"/>
      <c r="P67" s="292" t="s">
        <v>57</v>
      </c>
      <c r="Q67" s="287"/>
      <c r="R67" s="293"/>
      <c r="S67" s="286">
        <v>50</v>
      </c>
      <c r="T67" s="287"/>
      <c r="U67" s="288"/>
      <c r="V67" s="245">
        <v>25</v>
      </c>
      <c r="W67" s="234"/>
      <c r="AM67" s="44"/>
      <c r="AN67" s="44"/>
      <c r="AO67" s="45"/>
      <c r="AP67" s="6"/>
      <c r="AQ67" s="6"/>
      <c r="AR67" s="6"/>
    </row>
    <row r="68" spans="1:48" ht="13.5" customHeight="1">
      <c r="A68" s="60"/>
      <c r="B68" s="230"/>
      <c r="C68" s="234"/>
      <c r="D68" s="303" t="s">
        <v>58</v>
      </c>
      <c r="E68" s="304"/>
      <c r="F68" s="304"/>
      <c r="G68" s="304"/>
      <c r="H68" s="304"/>
      <c r="I68" s="305"/>
      <c r="J68" s="277">
        <v>30</v>
      </c>
      <c r="K68" s="278"/>
      <c r="L68" s="279"/>
      <c r="M68" s="230"/>
      <c r="N68" s="230"/>
      <c r="O68" s="230"/>
      <c r="P68" s="280" t="s">
        <v>59</v>
      </c>
      <c r="Q68" s="281"/>
      <c r="R68" s="282"/>
      <c r="S68" s="289">
        <v>30</v>
      </c>
      <c r="T68" s="290"/>
      <c r="U68" s="291"/>
      <c r="V68" s="246">
        <v>15</v>
      </c>
      <c r="W68" s="234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</row>
    <row r="69" spans="1:48" ht="13.5" customHeight="1" thickBot="1">
      <c r="A69" s="60"/>
      <c r="B69" s="230"/>
      <c r="C69" s="234"/>
      <c r="D69" s="323" t="s">
        <v>58</v>
      </c>
      <c r="E69" s="324"/>
      <c r="F69" s="324"/>
      <c r="G69" s="324"/>
      <c r="H69" s="324"/>
      <c r="I69" s="325"/>
      <c r="J69" s="320">
        <v>20</v>
      </c>
      <c r="K69" s="321"/>
      <c r="L69" s="322"/>
      <c r="M69" s="230"/>
      <c r="N69" s="230"/>
      <c r="O69" s="230"/>
      <c r="P69" s="318" t="s">
        <v>60</v>
      </c>
      <c r="Q69" s="316"/>
      <c r="R69" s="319"/>
      <c r="S69" s="315">
        <v>20</v>
      </c>
      <c r="T69" s="316"/>
      <c r="U69" s="317"/>
      <c r="V69" s="235">
        <v>10</v>
      </c>
      <c r="W69" s="234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</row>
    <row r="70" spans="1:48" ht="13.5" customHeight="1" thickBot="1">
      <c r="A70" s="60"/>
      <c r="B70" s="230"/>
      <c r="C70" s="230"/>
      <c r="D70" s="343" t="s">
        <v>54</v>
      </c>
      <c r="E70" s="344"/>
      <c r="F70" s="344"/>
      <c r="G70" s="344"/>
      <c r="H70" s="344"/>
      <c r="I70" s="345"/>
      <c r="J70" s="312">
        <v>100</v>
      </c>
      <c r="K70" s="313"/>
      <c r="L70" s="314"/>
      <c r="M70" s="230"/>
      <c r="N70" s="230"/>
      <c r="O70" s="230"/>
      <c r="P70" s="352" t="s">
        <v>54</v>
      </c>
      <c r="Q70" s="353"/>
      <c r="R70" s="354"/>
      <c r="S70" s="352">
        <v>100</v>
      </c>
      <c r="T70" s="353"/>
      <c r="U70" s="354"/>
      <c r="V70" s="236">
        <f>SUM(V67:V69)</f>
        <v>50</v>
      </c>
      <c r="W70" s="234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</row>
    <row r="71" spans="1:48" ht="13.5" customHeight="1" thickBot="1">
      <c r="A71" s="60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7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</row>
    <row r="72" spans="1:48" ht="13.5" customHeight="1" thickBot="1">
      <c r="A72" s="74"/>
      <c r="B72" s="238" t="s">
        <v>61</v>
      </c>
      <c r="C72" s="239"/>
      <c r="D72" s="309">
        <f>SUM(Q64+AL64)</f>
        <v>0</v>
      </c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</row>
    <row r="73" spans="1:48" ht="13.5" customHeight="1" thickBot="1">
      <c r="A73" s="74"/>
      <c r="B73" s="238" t="s">
        <v>62</v>
      </c>
      <c r="C73" s="240"/>
      <c r="D73" s="332" t="s">
        <v>63</v>
      </c>
      <c r="E73" s="333"/>
      <c r="F73" s="333"/>
      <c r="G73" s="333"/>
      <c r="H73" s="333"/>
      <c r="I73" s="334"/>
      <c r="J73" s="329" t="s">
        <v>64</v>
      </c>
      <c r="K73" s="330"/>
      <c r="L73" s="330"/>
      <c r="M73" s="330"/>
      <c r="N73" s="330"/>
      <c r="O73" s="331"/>
      <c r="P73" s="326" t="s">
        <v>65</v>
      </c>
      <c r="Q73" s="327"/>
      <c r="R73" s="327"/>
      <c r="S73" s="327"/>
      <c r="T73" s="327"/>
      <c r="U73" s="327"/>
      <c r="V73" s="327"/>
      <c r="W73" s="328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</row>
    <row r="74" spans="1:48" ht="13.5" customHeight="1" thickBot="1">
      <c r="A74" s="74"/>
      <c r="B74" s="238" t="s">
        <v>61</v>
      </c>
      <c r="C74" s="241"/>
      <c r="D74" s="335">
        <f>SUM(E64,H64,K64,N64,Z64,AC64,AF64,AI64)</f>
        <v>0</v>
      </c>
      <c r="E74" s="336"/>
      <c r="F74" s="336"/>
      <c r="G74" s="336"/>
      <c r="H74" s="336"/>
      <c r="I74" s="337"/>
      <c r="J74" s="335">
        <f>SUM(F64,I64,L64,O64,AA64,AD64,AG64,AJ64)</f>
        <v>0</v>
      </c>
      <c r="K74" s="336"/>
      <c r="L74" s="336"/>
      <c r="M74" s="336"/>
      <c r="N74" s="336"/>
      <c r="O74" s="337"/>
      <c r="P74" s="294">
        <f>SUM(G64,J64,M64,P64,AB64,AE64,AH64,AK64)</f>
        <v>0</v>
      </c>
      <c r="Q74" s="295"/>
      <c r="R74" s="295"/>
      <c r="S74" s="295"/>
      <c r="T74" s="295"/>
      <c r="U74" s="295"/>
      <c r="V74" s="295"/>
      <c r="W74" s="296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</row>
    <row r="75" spans="1:48" ht="13.5" customHeight="1" thickBot="1">
      <c r="A75" s="74"/>
      <c r="B75" s="238" t="s">
        <v>66</v>
      </c>
      <c r="C75" s="241"/>
      <c r="D75" s="297" t="e">
        <f>SUM(D74/D72)*10</f>
        <v>#DIV/0!</v>
      </c>
      <c r="E75" s="298"/>
      <c r="F75" s="298"/>
      <c r="G75" s="298"/>
      <c r="H75" s="298"/>
      <c r="I75" s="299"/>
      <c r="J75" s="297" t="e">
        <f>SUM(J74/D72)*10</f>
        <v>#DIV/0!</v>
      </c>
      <c r="K75" s="298"/>
      <c r="L75" s="298"/>
      <c r="M75" s="298"/>
      <c r="N75" s="298"/>
      <c r="O75" s="299"/>
      <c r="P75" s="294" t="e">
        <f>SUM(P74/D72)*10</f>
        <v>#DIV/0!</v>
      </c>
      <c r="Q75" s="295"/>
      <c r="R75" s="295"/>
      <c r="S75" s="295"/>
      <c r="T75" s="295"/>
      <c r="U75" s="295"/>
      <c r="V75" s="295"/>
      <c r="W75" s="296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</row>
    <row r="76" spans="1:48" ht="28.2" customHeight="1" thickBot="1">
      <c r="A76" s="74"/>
      <c r="B76" s="247" t="s">
        <v>67</v>
      </c>
      <c r="C76" s="242"/>
      <c r="D76" s="360" t="s">
        <v>7</v>
      </c>
      <c r="E76" s="361"/>
      <c r="F76" s="362"/>
      <c r="G76" s="363" t="s">
        <v>8</v>
      </c>
      <c r="H76" s="364"/>
      <c r="I76" s="365"/>
      <c r="J76" s="366" t="s">
        <v>8</v>
      </c>
      <c r="K76" s="367"/>
      <c r="L76" s="363" t="s">
        <v>9</v>
      </c>
      <c r="M76" s="367"/>
      <c r="N76" s="363" t="s">
        <v>10</v>
      </c>
      <c r="O76" s="367"/>
      <c r="P76" s="363" t="s">
        <v>8</v>
      </c>
      <c r="Q76" s="364"/>
      <c r="R76" s="367"/>
      <c r="S76" s="363" t="s">
        <v>9</v>
      </c>
      <c r="T76" s="364"/>
      <c r="U76" s="365"/>
      <c r="V76" s="366" t="s">
        <v>10</v>
      </c>
      <c r="W76" s="365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</row>
    <row r="77" spans="1:48" ht="13.5" customHeight="1" thickBot="1">
      <c r="A77" s="74"/>
      <c r="B77" s="238" t="s">
        <v>68</v>
      </c>
      <c r="C77" s="243"/>
      <c r="D77" s="346">
        <f>SUM(E64,Z64)</f>
        <v>0</v>
      </c>
      <c r="E77" s="347"/>
      <c r="F77" s="348"/>
      <c r="G77" s="355">
        <f>SUM(H64,AC64)</f>
        <v>0</v>
      </c>
      <c r="H77" s="347"/>
      <c r="I77" s="356"/>
      <c r="J77" s="346">
        <f>SUM(I64,AD64)</f>
        <v>0</v>
      </c>
      <c r="K77" s="348"/>
      <c r="L77" s="355">
        <f>SUM(L64,AG64)</f>
        <v>0</v>
      </c>
      <c r="M77" s="348"/>
      <c r="N77" s="355">
        <f>SUM(AJ64,O64)</f>
        <v>0</v>
      </c>
      <c r="O77" s="356"/>
      <c r="P77" s="346">
        <f>SUM(J64,AE64)</f>
        <v>0</v>
      </c>
      <c r="Q77" s="347"/>
      <c r="R77" s="348"/>
      <c r="S77" s="355">
        <f>SUM(M64,AH64)</f>
        <v>0</v>
      </c>
      <c r="T77" s="347"/>
      <c r="U77" s="356"/>
      <c r="V77" s="346">
        <f>SUM(P64,AK64)</f>
        <v>0</v>
      </c>
      <c r="W77" s="356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</row>
    <row r="78" spans="1:48" ht="13.5" customHeight="1" thickBot="1">
      <c r="A78" s="74"/>
      <c r="B78" s="238" t="s">
        <v>69</v>
      </c>
      <c r="C78" s="243"/>
      <c r="D78" s="357" t="e">
        <f>SUM(D77:I77)/D72*100</f>
        <v>#DIV/0!</v>
      </c>
      <c r="E78" s="358"/>
      <c r="F78" s="358"/>
      <c r="G78" s="358"/>
      <c r="H78" s="358"/>
      <c r="I78" s="359"/>
      <c r="J78" s="357" t="e">
        <f>SUM(J77:O77)/D72*100</f>
        <v>#DIV/0!</v>
      </c>
      <c r="K78" s="358"/>
      <c r="L78" s="358"/>
      <c r="M78" s="358"/>
      <c r="N78" s="358"/>
      <c r="O78" s="359"/>
      <c r="P78" s="357" t="e">
        <f>SUM(P77:W77)/D72*100</f>
        <v>#DIV/0!</v>
      </c>
      <c r="Q78" s="358"/>
      <c r="R78" s="358"/>
      <c r="S78" s="358"/>
      <c r="T78" s="358"/>
      <c r="U78" s="358"/>
      <c r="V78" s="358"/>
      <c r="W78" s="359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</row>
    <row r="79" spans="1:48" ht="26.25" customHeight="1"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</row>
    <row r="80" spans="1:48" ht="13.5" customHeight="1"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</row>
    <row r="81" spans="1:48" ht="13.5" customHeight="1"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</row>
    <row r="82" spans="1:48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</row>
    <row r="83" spans="1:48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</row>
    <row r="84" spans="1:48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</row>
    <row r="85" spans="1:48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</row>
    <row r="86" spans="1:48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</row>
    <row r="87" spans="1:48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</row>
    <row r="88" spans="1:4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</row>
    <row r="89" spans="1:48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</row>
    <row r="90" spans="1:48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</row>
    <row r="91" spans="1:48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</row>
    <row r="92" spans="1:48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"/>
      <c r="X92" s="10"/>
      <c r="Y92" s="10"/>
      <c r="Z92" s="10"/>
      <c r="AA92" s="2"/>
      <c r="AB92" s="2"/>
      <c r="AC92" s="2"/>
      <c r="AD92" s="5"/>
      <c r="AE92" s="7"/>
      <c r="AF92" s="7"/>
      <c r="AG92" s="7"/>
      <c r="AH92" s="7"/>
      <c r="AI92" s="7"/>
      <c r="AJ92" s="5"/>
      <c r="AK92" s="7"/>
      <c r="AL92" s="7"/>
      <c r="AM92" s="2"/>
      <c r="AN92" s="5"/>
      <c r="AO92" s="7"/>
      <c r="AP92" s="7"/>
      <c r="AQ92" s="5"/>
      <c r="AR92" s="7"/>
      <c r="AS92" s="7"/>
      <c r="AT92" s="4"/>
      <c r="AU92" s="10"/>
      <c r="AV92" s="10"/>
    </row>
    <row r="93" spans="1:48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"/>
      <c r="X93" s="62"/>
      <c r="Y93" s="62"/>
      <c r="Z93" s="62"/>
      <c r="AA93" s="2"/>
      <c r="AB93" s="2"/>
      <c r="AC93" s="2"/>
      <c r="AD93" s="2"/>
      <c r="AE93" s="7"/>
      <c r="AF93" s="7"/>
      <c r="AG93" s="7"/>
      <c r="AH93" s="7"/>
      <c r="AI93" s="7"/>
      <c r="AJ93" s="2"/>
      <c r="AK93" s="7"/>
      <c r="AL93" s="7"/>
      <c r="AM93" s="2"/>
      <c r="AN93" s="2"/>
      <c r="AO93" s="7"/>
      <c r="AP93" s="7"/>
      <c r="AQ93" s="2"/>
      <c r="AR93" s="7"/>
      <c r="AS93" s="7"/>
      <c r="AT93" s="4"/>
      <c r="AU93" s="10"/>
      <c r="AV93" s="10"/>
    </row>
    <row r="94" spans="1:48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62"/>
      <c r="Y94" s="62"/>
      <c r="Z94" s="62"/>
      <c r="AA94" s="2"/>
      <c r="AB94" s="2"/>
      <c r="AC94" s="2"/>
      <c r="AD94" s="2"/>
      <c r="AE94" s="7"/>
      <c r="AF94" s="7"/>
      <c r="AG94" s="7"/>
      <c r="AH94" s="7"/>
      <c r="AI94" s="7"/>
      <c r="AJ94" s="2"/>
      <c r="AK94" s="7"/>
      <c r="AL94" s="7"/>
      <c r="AM94" s="2"/>
      <c r="AN94" s="2"/>
      <c r="AO94" s="7"/>
      <c r="AP94" s="7"/>
      <c r="AQ94" s="2"/>
      <c r="AR94" s="7"/>
      <c r="AS94" s="7"/>
      <c r="AT94" s="4"/>
      <c r="AU94" s="10"/>
      <c r="AV94" s="10"/>
    </row>
    <row r="95" spans="1:48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"/>
      <c r="X95" s="62"/>
      <c r="Y95" s="62"/>
      <c r="Z95" s="62"/>
      <c r="AA95" s="2"/>
      <c r="AB95" s="2"/>
      <c r="AC95" s="2"/>
      <c r="AD95" s="2"/>
      <c r="AE95" s="7"/>
      <c r="AF95" s="7"/>
      <c r="AG95" s="7"/>
      <c r="AH95" s="7"/>
      <c r="AI95" s="7"/>
      <c r="AJ95" s="2"/>
      <c r="AK95" s="7"/>
      <c r="AL95" s="7"/>
      <c r="AM95" s="2"/>
      <c r="AN95" s="2"/>
      <c r="AO95" s="7"/>
      <c r="AP95" s="7"/>
      <c r="AQ95" s="2"/>
      <c r="AR95" s="7"/>
      <c r="AS95" s="7"/>
      <c r="AT95" s="4"/>
      <c r="AU95" s="10"/>
      <c r="AV95" s="10"/>
    </row>
    <row r="96" spans="1:48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"/>
      <c r="X96" s="62"/>
      <c r="Y96" s="62"/>
      <c r="Z96" s="6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7"/>
      <c r="AP96" s="7"/>
      <c r="AQ96" s="2"/>
      <c r="AR96" s="7"/>
      <c r="AS96" s="7"/>
      <c r="AT96" s="4"/>
      <c r="AU96" s="5"/>
      <c r="AV96" s="5"/>
    </row>
    <row r="97" spans="1:48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4"/>
      <c r="AU97" s="5"/>
      <c r="AV97" s="5"/>
    </row>
    <row r="98" spans="1:4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2"/>
      <c r="Y98" s="2"/>
      <c r="Z98" s="63"/>
      <c r="AA98" s="64"/>
      <c r="AB98" s="5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4"/>
      <c r="AU98" s="5"/>
      <c r="AV98" s="5"/>
    </row>
    <row r="99" spans="1:48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2"/>
      <c r="Y99" s="2"/>
      <c r="Z99" s="7"/>
      <c r="AA99" s="64"/>
      <c r="AB99" s="5"/>
      <c r="AC99" s="7"/>
      <c r="AD99" s="7"/>
      <c r="AE99" s="7"/>
      <c r="AF99" s="7"/>
      <c r="AG99" s="7"/>
      <c r="AH99" s="5"/>
      <c r="AI99" s="7"/>
      <c r="AJ99" s="7"/>
      <c r="AK99" s="7"/>
      <c r="AL99" s="7"/>
      <c r="AM99" s="7"/>
      <c r="AN99" s="5"/>
      <c r="AO99" s="7"/>
      <c r="AP99" s="7"/>
      <c r="AQ99" s="7"/>
      <c r="AR99" s="7"/>
      <c r="AS99" s="7"/>
      <c r="AT99" s="4"/>
      <c r="AU99" s="5"/>
      <c r="AV99" s="5"/>
    </row>
    <row r="100" spans="1:48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2"/>
      <c r="Y100" s="2"/>
      <c r="Z100" s="7"/>
      <c r="AA100" s="64"/>
      <c r="AB100" s="2"/>
      <c r="AC100" s="7"/>
      <c r="AD100" s="7"/>
      <c r="AE100" s="7"/>
      <c r="AF100" s="7"/>
      <c r="AG100" s="7"/>
      <c r="AH100" s="2"/>
      <c r="AI100" s="7"/>
      <c r="AJ100" s="7"/>
      <c r="AK100" s="7"/>
      <c r="AL100" s="7"/>
      <c r="AM100" s="7"/>
      <c r="AN100" s="2"/>
      <c r="AO100" s="7"/>
      <c r="AP100" s="7"/>
      <c r="AQ100" s="7"/>
      <c r="AR100" s="7"/>
      <c r="AS100" s="7"/>
      <c r="AT100" s="65"/>
      <c r="AU100" s="7"/>
      <c r="AV100" s="4"/>
    </row>
    <row r="101" spans="1:48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2"/>
      <c r="Y101" s="2"/>
      <c r="Z101" s="7"/>
      <c r="AA101" s="64"/>
      <c r="AB101" s="66"/>
      <c r="AC101" s="7"/>
      <c r="AD101" s="7"/>
      <c r="AE101" s="7"/>
      <c r="AF101" s="7"/>
      <c r="AG101" s="7"/>
      <c r="AH101" s="66"/>
      <c r="AI101" s="7"/>
      <c r="AJ101" s="7"/>
      <c r="AK101" s="7"/>
      <c r="AL101" s="7"/>
      <c r="AM101" s="7"/>
      <c r="AN101" s="67"/>
      <c r="AO101" s="7"/>
      <c r="AP101" s="7"/>
      <c r="AQ101" s="7"/>
      <c r="AR101" s="7"/>
      <c r="AS101" s="7"/>
      <c r="AT101" s="4"/>
      <c r="AU101" s="5"/>
      <c r="AV101" s="5"/>
    </row>
    <row r="102" spans="1:48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/>
      <c r="X102" s="2"/>
      <c r="Y102" s="2"/>
      <c r="Z102" s="63"/>
      <c r="AA102" s="68"/>
      <c r="AB102" s="2"/>
      <c r="AC102" s="7"/>
      <c r="AD102" s="7"/>
      <c r="AE102" s="2"/>
      <c r="AF102" s="7"/>
      <c r="AG102" s="7"/>
      <c r="AH102" s="2"/>
      <c r="AI102" s="7"/>
      <c r="AJ102" s="7"/>
      <c r="AK102" s="2"/>
      <c r="AL102" s="7"/>
      <c r="AM102" s="7"/>
      <c r="AN102" s="2"/>
      <c r="AO102" s="7"/>
      <c r="AP102" s="7"/>
      <c r="AQ102" s="2"/>
      <c r="AR102" s="7"/>
      <c r="AS102" s="7"/>
      <c r="AT102" s="4"/>
      <c r="AU102" s="5"/>
      <c r="AV102" s="5"/>
    </row>
    <row r="103" spans="1:48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3"/>
      <c r="X103" s="2"/>
      <c r="Y103" s="2"/>
      <c r="Z103" s="63"/>
      <c r="AA103" s="64"/>
      <c r="AB103" s="5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4"/>
      <c r="AU103" s="5"/>
      <c r="AV103" s="5"/>
    </row>
    <row r="104" spans="1:48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/>
      <c r="X104" s="2"/>
      <c r="Y104" s="2"/>
      <c r="Z104" s="7"/>
      <c r="AA104" s="64"/>
      <c r="AB104" s="5"/>
      <c r="AC104" s="7"/>
      <c r="AD104" s="7"/>
      <c r="AE104" s="7"/>
      <c r="AF104" s="7"/>
      <c r="AG104" s="7"/>
      <c r="AH104" s="5"/>
      <c r="AI104" s="7"/>
      <c r="AJ104" s="7"/>
      <c r="AK104" s="7"/>
      <c r="AL104" s="7"/>
      <c r="AM104" s="7"/>
      <c r="AN104" s="5"/>
      <c r="AO104" s="7"/>
      <c r="AP104" s="7"/>
      <c r="AQ104" s="7"/>
      <c r="AR104" s="7"/>
      <c r="AS104" s="7"/>
      <c r="AT104" s="4"/>
      <c r="AU104" s="5"/>
      <c r="AV104" s="5"/>
    </row>
    <row r="105" spans="1:48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2"/>
      <c r="Y105" s="2"/>
      <c r="Z105" s="7"/>
      <c r="AA105" s="64"/>
      <c r="AB105" s="2"/>
      <c r="AC105" s="7"/>
      <c r="AD105" s="7"/>
      <c r="AE105" s="7"/>
      <c r="AF105" s="7"/>
      <c r="AG105" s="7"/>
      <c r="AH105" s="2"/>
      <c r="AI105" s="7"/>
      <c r="AJ105" s="7"/>
      <c r="AK105" s="7"/>
      <c r="AL105" s="7"/>
      <c r="AM105" s="7"/>
      <c r="AN105" s="2"/>
      <c r="AO105" s="7"/>
      <c r="AP105" s="7"/>
      <c r="AQ105" s="7"/>
      <c r="AR105" s="7"/>
      <c r="AS105" s="7"/>
      <c r="AT105" s="65"/>
      <c r="AU105" s="7"/>
      <c r="AV105" s="4"/>
    </row>
    <row r="106" spans="1:48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3"/>
      <c r="X106" s="2"/>
      <c r="Y106" s="2"/>
      <c r="Z106" s="7"/>
      <c r="AA106" s="64"/>
      <c r="AB106" s="66"/>
      <c r="AC106" s="7"/>
      <c r="AD106" s="7"/>
      <c r="AE106" s="7"/>
      <c r="AF106" s="7"/>
      <c r="AG106" s="7"/>
      <c r="AH106" s="66"/>
      <c r="AI106" s="7"/>
      <c r="AJ106" s="7"/>
      <c r="AK106" s="7"/>
      <c r="AL106" s="7"/>
      <c r="AM106" s="7"/>
      <c r="AN106" s="67"/>
      <c r="AO106" s="7"/>
      <c r="AP106" s="7"/>
      <c r="AQ106" s="7"/>
      <c r="AR106" s="7"/>
      <c r="AS106" s="7"/>
      <c r="AT106" s="4"/>
      <c r="AU106" s="5"/>
      <c r="AV106" s="5"/>
    </row>
    <row r="107" spans="1:48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3"/>
      <c r="X107" s="2"/>
      <c r="Y107" s="2"/>
      <c r="Z107" s="69"/>
      <c r="AA107" s="64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1"/>
      <c r="AO107" s="71"/>
      <c r="AP107" s="71"/>
      <c r="AQ107" s="71"/>
      <c r="AR107" s="71"/>
      <c r="AS107" s="71"/>
      <c r="AT107" s="4"/>
      <c r="AU107" s="5"/>
      <c r="AV107" s="5"/>
    </row>
    <row r="108" spans="1:4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  <c r="X108" s="2"/>
      <c r="Y108" s="2"/>
      <c r="Z108" s="63"/>
      <c r="AA108" s="64"/>
      <c r="AB108" s="72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4"/>
      <c r="AU108" s="5"/>
      <c r="AV108" s="5"/>
    </row>
    <row r="109" spans="1:48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3"/>
      <c r="X109" s="2"/>
      <c r="Y109" s="2"/>
      <c r="Z109" s="7"/>
      <c r="AA109" s="64"/>
      <c r="AB109" s="5"/>
      <c r="AC109" s="7"/>
      <c r="AD109" s="7"/>
      <c r="AE109" s="7"/>
      <c r="AF109" s="7"/>
      <c r="AG109" s="7"/>
      <c r="AH109" s="5"/>
      <c r="AI109" s="7"/>
      <c r="AJ109" s="7"/>
      <c r="AK109" s="7"/>
      <c r="AL109" s="7"/>
      <c r="AM109" s="7"/>
      <c r="AN109" s="5"/>
      <c r="AO109" s="7"/>
      <c r="AP109" s="7"/>
      <c r="AQ109" s="7"/>
      <c r="AR109" s="7"/>
      <c r="AS109" s="7"/>
      <c r="AT109" s="4"/>
      <c r="AU109" s="5"/>
      <c r="AV109" s="5"/>
    </row>
    <row r="110" spans="1:48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3"/>
      <c r="X110" s="2"/>
      <c r="Y110" s="2"/>
      <c r="Z110" s="7"/>
      <c r="AA110" s="64"/>
      <c r="AB110" s="2"/>
      <c r="AC110" s="7"/>
      <c r="AD110" s="7"/>
      <c r="AE110" s="7"/>
      <c r="AF110" s="7"/>
      <c r="AG110" s="7"/>
      <c r="AH110" s="2"/>
      <c r="AI110" s="7"/>
      <c r="AJ110" s="7"/>
      <c r="AK110" s="7"/>
      <c r="AL110" s="7"/>
      <c r="AM110" s="7"/>
      <c r="AN110" s="2"/>
      <c r="AO110" s="7"/>
      <c r="AP110" s="7"/>
      <c r="AQ110" s="7"/>
      <c r="AR110" s="7"/>
      <c r="AS110" s="7"/>
      <c r="AT110" s="4"/>
      <c r="AU110" s="5"/>
      <c r="AV110" s="5"/>
    </row>
    <row r="111" spans="1:48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3"/>
      <c r="X111" s="2"/>
      <c r="Y111" s="2"/>
      <c r="Z111" s="7"/>
      <c r="AA111" s="64"/>
      <c r="AB111" s="67"/>
      <c r="AC111" s="7"/>
      <c r="AD111" s="7"/>
      <c r="AE111" s="7"/>
      <c r="AF111" s="7"/>
      <c r="AG111" s="7"/>
      <c r="AH111" s="67"/>
      <c r="AI111" s="7"/>
      <c r="AJ111" s="7"/>
      <c r="AK111" s="7"/>
      <c r="AL111" s="7"/>
      <c r="AM111" s="7"/>
      <c r="AN111" s="67"/>
      <c r="AO111" s="7"/>
      <c r="AP111" s="7"/>
      <c r="AQ111" s="7"/>
      <c r="AR111" s="7"/>
      <c r="AS111" s="7"/>
      <c r="AT111" s="4"/>
      <c r="AU111" s="5"/>
      <c r="AV111" s="5"/>
    </row>
    <row r="112" spans="1:48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3"/>
      <c r="X112" s="2"/>
      <c r="Y112" s="2"/>
      <c r="Z112" s="7"/>
      <c r="AA112" s="64"/>
      <c r="AB112" s="5"/>
      <c r="AC112" s="7"/>
      <c r="AD112" s="7"/>
      <c r="AE112" s="5"/>
      <c r="AF112" s="7"/>
      <c r="AG112" s="7"/>
      <c r="AH112" s="5"/>
      <c r="AI112" s="7"/>
      <c r="AJ112" s="7"/>
      <c r="AK112" s="5"/>
      <c r="AL112" s="7"/>
      <c r="AM112" s="7"/>
      <c r="AN112" s="5"/>
      <c r="AO112" s="7"/>
      <c r="AP112" s="7"/>
      <c r="AQ112" s="5"/>
      <c r="AR112" s="7"/>
      <c r="AS112" s="7"/>
      <c r="AT112" s="4"/>
      <c r="AU112" s="5"/>
      <c r="AV112" s="5"/>
    </row>
    <row r="113" spans="1:48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3"/>
      <c r="X113" s="2"/>
      <c r="Y113" s="2"/>
      <c r="Z113" s="7"/>
      <c r="AA113" s="64"/>
      <c r="AB113" s="2"/>
      <c r="AC113" s="7"/>
      <c r="AD113" s="7"/>
      <c r="AE113" s="2"/>
      <c r="AF113" s="7"/>
      <c r="AG113" s="7"/>
      <c r="AH113" s="2"/>
      <c r="AI113" s="7"/>
      <c r="AJ113" s="7"/>
      <c r="AK113" s="2"/>
      <c r="AL113" s="7"/>
      <c r="AM113" s="7"/>
      <c r="AN113" s="2"/>
      <c r="AO113" s="7"/>
      <c r="AP113" s="7"/>
      <c r="AQ113" s="2"/>
      <c r="AR113" s="7"/>
      <c r="AS113" s="7"/>
      <c r="AT113" s="4"/>
      <c r="AU113" s="5"/>
      <c r="AV113" s="5"/>
    </row>
    <row r="114" spans="1:48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3"/>
      <c r="X114" s="2"/>
      <c r="Y114" s="2"/>
      <c r="Z114" s="7"/>
      <c r="AA114" s="64"/>
      <c r="AB114" s="67"/>
      <c r="AC114" s="7"/>
      <c r="AD114" s="7"/>
      <c r="AE114" s="7"/>
      <c r="AF114" s="7"/>
      <c r="AG114" s="7"/>
      <c r="AH114" s="6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4"/>
      <c r="AU114" s="5"/>
      <c r="AV114" s="5"/>
    </row>
    <row r="115" spans="1:48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3"/>
      <c r="X115" s="2"/>
      <c r="Y115" s="2"/>
      <c r="Z115" s="63"/>
      <c r="AA115" s="68"/>
      <c r="AB115" s="2"/>
      <c r="AC115" s="7"/>
      <c r="AD115" s="7"/>
      <c r="AE115" s="7"/>
      <c r="AF115" s="7"/>
      <c r="AG115" s="7"/>
      <c r="AH115" s="2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4"/>
      <c r="AU115" s="5"/>
      <c r="AV115" s="5"/>
    </row>
    <row r="116" spans="1:48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3"/>
      <c r="X116" s="2"/>
      <c r="Y116" s="2"/>
      <c r="Z116" s="63"/>
      <c r="AA116" s="64"/>
      <c r="AB116" s="5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4"/>
      <c r="AU116" s="5"/>
      <c r="AV116" s="5"/>
    </row>
    <row r="117" spans="1:48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2"/>
      <c r="Y117" s="2"/>
      <c r="Z117" s="7"/>
      <c r="AA117" s="64"/>
      <c r="AB117" s="5"/>
      <c r="AC117" s="7"/>
      <c r="AD117" s="7"/>
      <c r="AE117" s="7"/>
      <c r="AF117" s="7"/>
      <c r="AG117" s="7"/>
      <c r="AH117" s="5"/>
      <c r="AI117" s="7"/>
      <c r="AJ117" s="7"/>
      <c r="AK117" s="7"/>
      <c r="AL117" s="7"/>
      <c r="AM117" s="7"/>
      <c r="AN117" s="5"/>
      <c r="AO117" s="7"/>
      <c r="AP117" s="7"/>
      <c r="AQ117" s="7"/>
      <c r="AR117" s="7"/>
      <c r="AS117" s="7"/>
      <c r="AT117" s="4"/>
      <c r="AU117" s="5"/>
      <c r="AV117" s="5"/>
    </row>
    <row r="118" spans="1:4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3"/>
      <c r="X118" s="2"/>
      <c r="Y118" s="2"/>
      <c r="Z118" s="7"/>
      <c r="AA118" s="64"/>
      <c r="AB118" s="2"/>
      <c r="AC118" s="7"/>
      <c r="AD118" s="7"/>
      <c r="AE118" s="7"/>
      <c r="AF118" s="7"/>
      <c r="AG118" s="7"/>
      <c r="AH118" s="2"/>
      <c r="AI118" s="7"/>
      <c r="AJ118" s="7"/>
      <c r="AK118" s="7"/>
      <c r="AL118" s="7"/>
      <c r="AM118" s="7"/>
      <c r="AN118" s="2"/>
      <c r="AO118" s="7"/>
      <c r="AP118" s="7"/>
      <c r="AQ118" s="7"/>
      <c r="AR118" s="7"/>
      <c r="AS118" s="7"/>
      <c r="AT118" s="65"/>
      <c r="AU118" s="7"/>
      <c r="AV118" s="4"/>
    </row>
    <row r="119" spans="1:48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3"/>
      <c r="X119" s="2"/>
      <c r="Y119" s="2"/>
      <c r="Z119" s="7"/>
      <c r="AA119" s="64"/>
      <c r="AB119" s="67"/>
      <c r="AC119" s="7"/>
      <c r="AD119" s="7"/>
      <c r="AE119" s="7"/>
      <c r="AF119" s="7"/>
      <c r="AG119" s="7"/>
      <c r="AH119" s="67"/>
      <c r="AI119" s="7"/>
      <c r="AJ119" s="7"/>
      <c r="AK119" s="7"/>
      <c r="AL119" s="7"/>
      <c r="AM119" s="7"/>
      <c r="AN119" s="67"/>
      <c r="AO119" s="7"/>
      <c r="AP119" s="7"/>
      <c r="AQ119" s="7"/>
      <c r="AR119" s="7"/>
      <c r="AS119" s="7"/>
      <c r="AT119" s="4"/>
      <c r="AU119" s="5"/>
      <c r="AV119" s="5"/>
    </row>
    <row r="120" spans="1:48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/>
      <c r="X120" s="2"/>
      <c r="Y120" s="2"/>
      <c r="Z120" s="63"/>
      <c r="AA120" s="68"/>
      <c r="AB120" s="2"/>
      <c r="AC120" s="7"/>
      <c r="AD120" s="7"/>
      <c r="AE120" s="2"/>
      <c r="AF120" s="7"/>
      <c r="AG120" s="7"/>
      <c r="AH120" s="2"/>
      <c r="AI120" s="7"/>
      <c r="AJ120" s="7"/>
      <c r="AK120" s="2"/>
      <c r="AL120" s="7"/>
      <c r="AM120" s="7"/>
      <c r="AN120" s="2"/>
      <c r="AO120" s="7"/>
      <c r="AP120" s="7"/>
      <c r="AQ120" s="2"/>
      <c r="AR120" s="7"/>
      <c r="AS120" s="7"/>
      <c r="AT120" s="4"/>
      <c r="AU120" s="5"/>
      <c r="AV120" s="5"/>
    </row>
    <row r="121" spans="1:48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3"/>
      <c r="X121" s="2"/>
      <c r="Y121" s="2"/>
      <c r="Z121" s="63"/>
      <c r="AA121" s="64"/>
      <c r="AB121" s="5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4"/>
      <c r="AU121" s="5"/>
      <c r="AV121" s="5"/>
    </row>
    <row r="122" spans="1:48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3"/>
      <c r="X122" s="2"/>
      <c r="Y122" s="2"/>
      <c r="Z122" s="7"/>
      <c r="AA122" s="64"/>
      <c r="AB122" s="5"/>
      <c r="AC122" s="7"/>
      <c r="AD122" s="7"/>
      <c r="AE122" s="7"/>
      <c r="AF122" s="7"/>
      <c r="AG122" s="7"/>
      <c r="AH122" s="5"/>
      <c r="AI122" s="7"/>
      <c r="AJ122" s="7"/>
      <c r="AK122" s="7"/>
      <c r="AL122" s="7"/>
      <c r="AM122" s="7"/>
      <c r="AN122" s="5"/>
      <c r="AO122" s="7"/>
      <c r="AP122" s="7"/>
      <c r="AQ122" s="7"/>
      <c r="AR122" s="7"/>
      <c r="AS122" s="7"/>
      <c r="AT122" s="4"/>
      <c r="AU122" s="5"/>
      <c r="AV122" s="5"/>
    </row>
    <row r="123" spans="1:48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3"/>
      <c r="X123" s="2"/>
      <c r="Y123" s="2"/>
      <c r="Z123" s="7"/>
      <c r="AA123" s="64"/>
      <c r="AB123" s="2"/>
      <c r="AC123" s="7"/>
      <c r="AD123" s="7"/>
      <c r="AE123" s="7"/>
      <c r="AF123" s="7"/>
      <c r="AG123" s="7"/>
      <c r="AH123" s="2"/>
      <c r="AI123" s="7"/>
      <c r="AJ123" s="7"/>
      <c r="AK123" s="7"/>
      <c r="AL123" s="7"/>
      <c r="AM123" s="7"/>
      <c r="AN123" s="2"/>
      <c r="AO123" s="7"/>
      <c r="AP123" s="7"/>
      <c r="AQ123" s="7"/>
      <c r="AR123" s="7"/>
      <c r="AS123" s="7"/>
      <c r="AT123" s="65"/>
      <c r="AU123" s="7"/>
      <c r="AV123" s="4"/>
    </row>
    <row r="124" spans="1:48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/>
      <c r="X124" s="2"/>
      <c r="Y124" s="2"/>
      <c r="Z124" s="7"/>
      <c r="AA124" s="64"/>
      <c r="AB124" s="66"/>
      <c r="AC124" s="7"/>
      <c r="AD124" s="7"/>
      <c r="AE124" s="7"/>
      <c r="AF124" s="7"/>
      <c r="AG124" s="7"/>
      <c r="AH124" s="66"/>
      <c r="AI124" s="7"/>
      <c r="AJ124" s="7"/>
      <c r="AK124" s="7"/>
      <c r="AL124" s="7"/>
      <c r="AM124" s="7"/>
      <c r="AN124" s="67"/>
      <c r="AO124" s="7"/>
      <c r="AP124" s="7"/>
      <c r="AQ124" s="7"/>
      <c r="AR124" s="7"/>
      <c r="AS124" s="7"/>
      <c r="AT124" s="4"/>
      <c r="AU124" s="5"/>
      <c r="AV124" s="5"/>
    </row>
    <row r="125" spans="1:48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3"/>
      <c r="X125" s="2"/>
      <c r="Y125" s="2"/>
      <c r="Z125" s="2"/>
      <c r="AA125" s="64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1"/>
      <c r="AO125" s="71"/>
      <c r="AP125" s="71"/>
      <c r="AQ125" s="71"/>
      <c r="AR125" s="71"/>
      <c r="AS125" s="71"/>
      <c r="AT125" s="4"/>
      <c r="AU125" s="5"/>
      <c r="AV125" s="5"/>
    </row>
    <row r="126" spans="1:48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3"/>
      <c r="X126" s="2"/>
      <c r="Y126" s="2"/>
      <c r="Z126" s="63"/>
      <c r="AA126" s="64"/>
      <c r="AB126" s="72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4"/>
      <c r="AU126" s="5"/>
      <c r="AV126" s="5"/>
    </row>
    <row r="127" spans="1:48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3"/>
      <c r="X127" s="2"/>
      <c r="Y127" s="2"/>
      <c r="Z127" s="7"/>
      <c r="AA127" s="64"/>
      <c r="AB127" s="5"/>
      <c r="AC127" s="7"/>
      <c r="AD127" s="7"/>
      <c r="AE127" s="7"/>
      <c r="AF127" s="7"/>
      <c r="AG127" s="7"/>
      <c r="AH127" s="5"/>
      <c r="AI127" s="7"/>
      <c r="AJ127" s="7"/>
      <c r="AK127" s="7"/>
      <c r="AL127" s="7"/>
      <c r="AM127" s="7"/>
      <c r="AN127" s="5"/>
      <c r="AO127" s="7"/>
      <c r="AP127" s="7"/>
      <c r="AQ127" s="7"/>
      <c r="AR127" s="7"/>
      <c r="AS127" s="7"/>
      <c r="AT127" s="4"/>
      <c r="AU127" s="5"/>
      <c r="AV127" s="5"/>
    </row>
    <row r="128" spans="1:4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3"/>
      <c r="X128" s="2"/>
      <c r="Y128" s="2"/>
      <c r="Z128" s="7"/>
      <c r="AA128" s="64"/>
      <c r="AB128" s="2"/>
      <c r="AC128" s="7"/>
      <c r="AD128" s="7"/>
      <c r="AE128" s="7"/>
      <c r="AF128" s="7"/>
      <c r="AG128" s="7"/>
      <c r="AH128" s="2"/>
      <c r="AI128" s="7"/>
      <c r="AJ128" s="7"/>
      <c r="AK128" s="7"/>
      <c r="AL128" s="7"/>
      <c r="AM128" s="7"/>
      <c r="AN128" s="2"/>
      <c r="AO128" s="7"/>
      <c r="AP128" s="7"/>
      <c r="AQ128" s="7"/>
      <c r="AR128" s="7"/>
      <c r="AS128" s="7"/>
      <c r="AT128" s="4"/>
      <c r="AU128" s="5"/>
      <c r="AV128" s="5"/>
    </row>
    <row r="129" spans="1:48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/>
      <c r="X129" s="2"/>
      <c r="Y129" s="2"/>
      <c r="Z129" s="7"/>
      <c r="AA129" s="64"/>
      <c r="AB129" s="67"/>
      <c r="AC129" s="7"/>
      <c r="AD129" s="7"/>
      <c r="AE129" s="7"/>
      <c r="AF129" s="7"/>
      <c r="AG129" s="7"/>
      <c r="AH129" s="67"/>
      <c r="AI129" s="7"/>
      <c r="AJ129" s="7"/>
      <c r="AK129" s="7"/>
      <c r="AL129" s="7"/>
      <c r="AM129" s="7"/>
      <c r="AN129" s="67"/>
      <c r="AO129" s="7"/>
      <c r="AP129" s="7"/>
      <c r="AQ129" s="7"/>
      <c r="AR129" s="7"/>
      <c r="AS129" s="7"/>
      <c r="AT129" s="4"/>
      <c r="AU129" s="5"/>
      <c r="AV129" s="5"/>
    </row>
    <row r="130" spans="1:48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3"/>
      <c r="X130" s="2"/>
      <c r="Y130" s="2"/>
      <c r="Z130" s="7"/>
      <c r="AA130" s="64"/>
      <c r="AB130" s="5"/>
      <c r="AC130" s="7"/>
      <c r="AD130" s="7"/>
      <c r="AE130" s="5"/>
      <c r="AF130" s="7"/>
      <c r="AG130" s="7"/>
      <c r="AH130" s="5"/>
      <c r="AI130" s="7"/>
      <c r="AJ130" s="7"/>
      <c r="AK130" s="5"/>
      <c r="AL130" s="7"/>
      <c r="AM130" s="7"/>
      <c r="AN130" s="5"/>
      <c r="AO130" s="7"/>
      <c r="AP130" s="7"/>
      <c r="AQ130" s="5"/>
      <c r="AR130" s="7"/>
      <c r="AS130" s="7"/>
      <c r="AT130" s="4"/>
      <c r="AU130" s="5"/>
      <c r="AV130" s="5"/>
    </row>
    <row r="131" spans="1:48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3"/>
      <c r="X131" s="2"/>
      <c r="Y131" s="2"/>
      <c r="Z131" s="7"/>
      <c r="AA131" s="64"/>
      <c r="AB131" s="5"/>
      <c r="AC131" s="7"/>
      <c r="AD131" s="7"/>
      <c r="AE131" s="5"/>
      <c r="AF131" s="7"/>
      <c r="AG131" s="7"/>
      <c r="AH131" s="5"/>
      <c r="AI131" s="7"/>
      <c r="AJ131" s="7"/>
      <c r="AK131" s="5"/>
      <c r="AL131" s="7"/>
      <c r="AM131" s="7"/>
      <c r="AN131" s="5"/>
      <c r="AO131" s="7"/>
      <c r="AP131" s="7"/>
      <c r="AQ131" s="5"/>
      <c r="AR131" s="7"/>
      <c r="AS131" s="7"/>
      <c r="AT131" s="4"/>
      <c r="AU131" s="5"/>
      <c r="AV131" s="5"/>
    </row>
    <row r="132" spans="1:48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3"/>
      <c r="X132" s="2"/>
      <c r="Y132" s="2"/>
      <c r="Z132" s="7"/>
      <c r="AA132" s="64"/>
      <c r="AB132" s="72"/>
      <c r="AC132" s="7"/>
      <c r="AD132" s="7"/>
      <c r="AE132" s="7"/>
      <c r="AF132" s="7"/>
      <c r="AG132" s="7"/>
      <c r="AH132" s="72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4"/>
      <c r="AU132" s="5"/>
      <c r="AV132" s="5"/>
    </row>
    <row r="133" spans="1:48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4"/>
      <c r="AU133" s="5"/>
      <c r="AV133" s="5"/>
    </row>
    <row r="134" spans="1:48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4"/>
      <c r="AU134" s="5"/>
      <c r="AV134" s="5"/>
    </row>
    <row r="135" spans="1:48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3"/>
      <c r="X135" s="2"/>
      <c r="Y135" s="2"/>
      <c r="Z135" s="63"/>
      <c r="AA135" s="64"/>
      <c r="AB135" s="5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4"/>
      <c r="AU135" s="5"/>
      <c r="AV135" s="5"/>
    </row>
    <row r="136" spans="1:48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3"/>
      <c r="X136" s="2"/>
      <c r="Y136" s="2"/>
      <c r="Z136" s="7"/>
      <c r="AA136" s="64"/>
      <c r="AB136" s="5"/>
      <c r="AC136" s="7"/>
      <c r="AD136" s="7"/>
      <c r="AE136" s="7"/>
      <c r="AF136" s="7"/>
      <c r="AG136" s="7"/>
      <c r="AH136" s="5"/>
      <c r="AI136" s="7"/>
      <c r="AJ136" s="7"/>
      <c r="AK136" s="7"/>
      <c r="AL136" s="7"/>
      <c r="AM136" s="7"/>
      <c r="AN136" s="5"/>
      <c r="AO136" s="7"/>
      <c r="AP136" s="7"/>
      <c r="AQ136" s="7"/>
      <c r="AR136" s="7"/>
      <c r="AS136" s="7"/>
      <c r="AT136" s="4"/>
      <c r="AU136" s="5"/>
      <c r="AV136" s="5"/>
    </row>
    <row r="137" spans="1:48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3"/>
      <c r="X137" s="2"/>
      <c r="Y137" s="2"/>
      <c r="Z137" s="7"/>
      <c r="AA137" s="64"/>
      <c r="AB137" s="2"/>
      <c r="AC137" s="7"/>
      <c r="AD137" s="7"/>
      <c r="AE137" s="7"/>
      <c r="AF137" s="7"/>
      <c r="AG137" s="7"/>
      <c r="AH137" s="2"/>
      <c r="AI137" s="7"/>
      <c r="AJ137" s="7"/>
      <c r="AK137" s="7"/>
      <c r="AL137" s="7"/>
      <c r="AM137" s="7"/>
      <c r="AN137" s="2"/>
      <c r="AO137" s="7"/>
      <c r="AP137" s="7"/>
      <c r="AQ137" s="7"/>
      <c r="AR137" s="7"/>
      <c r="AS137" s="7"/>
      <c r="AT137" s="65"/>
      <c r="AU137" s="7"/>
      <c r="AV137" s="4"/>
    </row>
    <row r="138" spans="1:4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3"/>
      <c r="X138" s="2"/>
      <c r="Y138" s="2"/>
      <c r="Z138" s="7"/>
      <c r="AA138" s="64"/>
      <c r="AB138" s="66"/>
      <c r="AC138" s="7"/>
      <c r="AD138" s="7"/>
      <c r="AE138" s="7"/>
      <c r="AF138" s="7"/>
      <c r="AG138" s="7"/>
      <c r="AH138" s="66"/>
      <c r="AI138" s="7"/>
      <c r="AJ138" s="7"/>
      <c r="AK138" s="7"/>
      <c r="AL138" s="7"/>
      <c r="AM138" s="7"/>
      <c r="AN138" s="67"/>
      <c r="AO138" s="7"/>
      <c r="AP138" s="7"/>
      <c r="AQ138" s="7"/>
      <c r="AR138" s="7"/>
      <c r="AS138" s="7"/>
      <c r="AT138" s="4"/>
      <c r="AU138" s="5"/>
      <c r="AV138" s="5"/>
    </row>
    <row r="139" spans="1:48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3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4"/>
      <c r="AU139" s="5"/>
      <c r="AV139" s="5"/>
    </row>
    <row r="140" spans="1:48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3"/>
      <c r="X140" s="2"/>
      <c r="Y140" s="2"/>
      <c r="Z140" s="63"/>
      <c r="AA140" s="64"/>
      <c r="AB140" s="5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4"/>
      <c r="AU140" s="5"/>
      <c r="AV140" s="5"/>
    </row>
    <row r="141" spans="1:48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3"/>
      <c r="X141" s="2"/>
      <c r="Y141" s="2"/>
      <c r="Z141" s="7"/>
      <c r="AA141" s="64"/>
      <c r="AB141" s="5"/>
      <c r="AC141" s="7"/>
      <c r="AD141" s="7"/>
      <c r="AE141" s="7"/>
      <c r="AF141" s="7"/>
      <c r="AG141" s="7"/>
      <c r="AH141" s="5"/>
      <c r="AI141" s="7"/>
      <c r="AJ141" s="7"/>
      <c r="AK141" s="7"/>
      <c r="AL141" s="7"/>
      <c r="AM141" s="7"/>
      <c r="AN141" s="5"/>
      <c r="AO141" s="7"/>
      <c r="AP141" s="7"/>
      <c r="AQ141" s="7"/>
      <c r="AR141" s="7"/>
      <c r="AS141" s="7"/>
      <c r="AT141" s="4"/>
      <c r="AU141" s="5"/>
      <c r="AV141" s="5"/>
    </row>
    <row r="142" spans="1:48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3"/>
      <c r="X142" s="2"/>
      <c r="Y142" s="2"/>
      <c r="Z142" s="7"/>
      <c r="AA142" s="64"/>
      <c r="AB142" s="2"/>
      <c r="AC142" s="7"/>
      <c r="AD142" s="7"/>
      <c r="AE142" s="7"/>
      <c r="AF142" s="7"/>
      <c r="AG142" s="7"/>
      <c r="AH142" s="2"/>
      <c r="AI142" s="7"/>
      <c r="AJ142" s="7"/>
      <c r="AK142" s="7"/>
      <c r="AL142" s="7"/>
      <c r="AM142" s="7"/>
      <c r="AN142" s="2"/>
      <c r="AO142" s="7"/>
      <c r="AP142" s="7"/>
      <c r="AQ142" s="7"/>
      <c r="AR142" s="7"/>
      <c r="AS142" s="7"/>
      <c r="AT142" s="65"/>
      <c r="AU142" s="7"/>
      <c r="AV142" s="4"/>
    </row>
    <row r="143" spans="1:48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/>
      <c r="X143" s="2"/>
      <c r="Y143" s="2"/>
      <c r="Z143" s="7"/>
      <c r="AA143" s="64"/>
      <c r="AB143" s="66"/>
      <c r="AC143" s="7"/>
      <c r="AD143" s="7"/>
      <c r="AE143" s="7"/>
      <c r="AF143" s="7"/>
      <c r="AG143" s="7"/>
      <c r="AH143" s="66"/>
      <c r="AI143" s="7"/>
      <c r="AJ143" s="7"/>
      <c r="AK143" s="7"/>
      <c r="AL143" s="7"/>
      <c r="AM143" s="7"/>
      <c r="AN143" s="67"/>
      <c r="AO143" s="7"/>
      <c r="AP143" s="7"/>
      <c r="AQ143" s="7"/>
      <c r="AR143" s="7"/>
      <c r="AS143" s="7"/>
      <c r="AT143" s="4"/>
      <c r="AU143" s="5"/>
      <c r="AV143" s="5"/>
    </row>
    <row r="144" spans="1:48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4"/>
      <c r="AU144" s="5"/>
      <c r="AV144" s="5"/>
    </row>
    <row r="145" spans="1:48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3"/>
      <c r="X145" s="2"/>
      <c r="Y145" s="2"/>
      <c r="Z145" s="63"/>
      <c r="AA145" s="64"/>
      <c r="AB145" s="5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4"/>
      <c r="AU145" s="5"/>
      <c r="AV145" s="5"/>
    </row>
    <row r="146" spans="1:48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3"/>
      <c r="X146" s="2"/>
      <c r="Y146" s="2"/>
      <c r="Z146" s="7"/>
      <c r="AA146" s="64"/>
      <c r="AB146" s="5"/>
      <c r="AC146" s="7"/>
      <c r="AD146" s="7"/>
      <c r="AE146" s="7"/>
      <c r="AF146" s="7"/>
      <c r="AG146" s="7"/>
      <c r="AH146" s="5"/>
      <c r="AI146" s="7"/>
      <c r="AJ146" s="7"/>
      <c r="AK146" s="7"/>
      <c r="AL146" s="7"/>
      <c r="AM146" s="7"/>
      <c r="AN146" s="5"/>
      <c r="AO146" s="7"/>
      <c r="AP146" s="7"/>
      <c r="AQ146" s="7"/>
      <c r="AR146" s="7"/>
      <c r="AS146" s="7"/>
      <c r="AT146" s="4"/>
      <c r="AU146" s="5"/>
      <c r="AV146" s="5"/>
    </row>
    <row r="147" spans="1:48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/>
      <c r="X147" s="2"/>
      <c r="Y147" s="2"/>
      <c r="Z147" s="7"/>
      <c r="AA147" s="64"/>
      <c r="AB147" s="2"/>
      <c r="AC147" s="7"/>
      <c r="AD147" s="7"/>
      <c r="AE147" s="7"/>
      <c r="AF147" s="7"/>
      <c r="AG147" s="7"/>
      <c r="AH147" s="2"/>
      <c r="AI147" s="7"/>
      <c r="AJ147" s="7"/>
      <c r="AK147" s="7"/>
      <c r="AL147" s="7"/>
      <c r="AM147" s="7"/>
      <c r="AN147" s="2"/>
      <c r="AO147" s="7"/>
      <c r="AP147" s="7"/>
      <c r="AQ147" s="7"/>
      <c r="AR147" s="7"/>
      <c r="AS147" s="7"/>
      <c r="AT147" s="65"/>
      <c r="AU147" s="7"/>
      <c r="AV147" s="4"/>
    </row>
    <row r="148" spans="1: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3"/>
      <c r="X148" s="2"/>
      <c r="Y148" s="2"/>
      <c r="Z148" s="7"/>
      <c r="AA148" s="64"/>
      <c r="AB148" s="66"/>
      <c r="AC148" s="7"/>
      <c r="AD148" s="7"/>
      <c r="AE148" s="7"/>
      <c r="AF148" s="7"/>
      <c r="AG148" s="7"/>
      <c r="AH148" s="66"/>
      <c r="AI148" s="7"/>
      <c r="AJ148" s="7"/>
      <c r="AK148" s="7"/>
      <c r="AL148" s="7"/>
      <c r="AM148" s="7"/>
      <c r="AN148" s="67"/>
      <c r="AO148" s="7"/>
      <c r="AP148" s="7"/>
      <c r="AQ148" s="7"/>
      <c r="AR148" s="7"/>
      <c r="AS148" s="7"/>
      <c r="AT148" s="4"/>
      <c r="AU148" s="5"/>
      <c r="AV148" s="5"/>
    </row>
    <row r="149" spans="1:48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3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4"/>
      <c r="AU149" s="5"/>
      <c r="AV149" s="5"/>
    </row>
    <row r="150" spans="1:48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3"/>
      <c r="X150" s="2"/>
      <c r="Y150" s="2"/>
      <c r="Z150" s="63"/>
      <c r="AA150" s="64"/>
      <c r="AB150" s="5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4"/>
      <c r="AU150" s="5"/>
      <c r="AV150" s="5"/>
    </row>
    <row r="151" spans="1:48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3"/>
      <c r="X151" s="2"/>
      <c r="Y151" s="2"/>
      <c r="Z151" s="7"/>
      <c r="AA151" s="64"/>
      <c r="AB151" s="5"/>
      <c r="AC151" s="7"/>
      <c r="AD151" s="7"/>
      <c r="AE151" s="7"/>
      <c r="AF151" s="7"/>
      <c r="AG151" s="7"/>
      <c r="AH151" s="5"/>
      <c r="AI151" s="7"/>
      <c r="AJ151" s="7"/>
      <c r="AK151" s="7"/>
      <c r="AL151" s="7"/>
      <c r="AM151" s="7"/>
      <c r="AN151" s="5"/>
      <c r="AO151" s="7"/>
      <c r="AP151" s="7"/>
      <c r="AQ151" s="7"/>
      <c r="AR151" s="7"/>
      <c r="AS151" s="7"/>
      <c r="AT151" s="4"/>
      <c r="AU151" s="5"/>
      <c r="AV151" s="5"/>
    </row>
    <row r="152" spans="1:48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/>
      <c r="X152" s="2"/>
      <c r="Y152" s="2"/>
      <c r="Z152" s="7"/>
      <c r="AA152" s="64"/>
      <c r="AB152" s="2"/>
      <c r="AC152" s="7"/>
      <c r="AD152" s="7"/>
      <c r="AE152" s="7"/>
      <c r="AF152" s="7"/>
      <c r="AG152" s="7"/>
      <c r="AH152" s="2"/>
      <c r="AI152" s="7"/>
      <c r="AJ152" s="7"/>
      <c r="AK152" s="7"/>
      <c r="AL152" s="7"/>
      <c r="AM152" s="7"/>
      <c r="AN152" s="2"/>
      <c r="AO152" s="7"/>
      <c r="AP152" s="7"/>
      <c r="AQ152" s="7"/>
      <c r="AR152" s="7"/>
      <c r="AS152" s="7"/>
      <c r="AT152" s="65"/>
      <c r="AU152" s="7"/>
      <c r="AV152" s="4"/>
    </row>
    <row r="153" spans="1:48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/>
      <c r="X153" s="2"/>
      <c r="Y153" s="2"/>
      <c r="Z153" s="7"/>
      <c r="AA153" s="64"/>
      <c r="AB153" s="66"/>
      <c r="AC153" s="7"/>
      <c r="AD153" s="7"/>
      <c r="AE153" s="7"/>
      <c r="AF153" s="7"/>
      <c r="AG153" s="7"/>
      <c r="AH153" s="66"/>
      <c r="AI153" s="7"/>
      <c r="AJ153" s="7"/>
      <c r="AK153" s="7"/>
      <c r="AL153" s="7"/>
      <c r="AM153" s="7"/>
      <c r="AN153" s="67"/>
      <c r="AO153" s="7"/>
      <c r="AP153" s="7"/>
      <c r="AQ153" s="7"/>
      <c r="AR153" s="7"/>
      <c r="AS153" s="7"/>
      <c r="AT153" s="4"/>
      <c r="AU153" s="5"/>
      <c r="AV153" s="5"/>
    </row>
    <row r="154" spans="1:48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3"/>
      <c r="X154" s="2"/>
      <c r="Y154" s="2"/>
      <c r="Z154" s="2"/>
      <c r="AA154" s="64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1"/>
      <c r="AO154" s="71"/>
      <c r="AP154" s="71"/>
      <c r="AQ154" s="71"/>
      <c r="AR154" s="71"/>
      <c r="AS154" s="71"/>
      <c r="AT154" s="4"/>
      <c r="AU154" s="5"/>
      <c r="AV154" s="5"/>
    </row>
    <row r="155" spans="1:48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3"/>
      <c r="X155" s="2"/>
      <c r="Y155" s="2"/>
      <c r="Z155" s="63"/>
      <c r="AA155" s="64"/>
      <c r="AB155" s="72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4"/>
      <c r="AU155" s="5"/>
      <c r="AV155" s="5"/>
    </row>
    <row r="156" spans="1:48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/>
      <c r="X156" s="2"/>
      <c r="Y156" s="2"/>
      <c r="Z156" s="7"/>
      <c r="AA156" s="64"/>
      <c r="AB156" s="5"/>
      <c r="AC156" s="7"/>
      <c r="AD156" s="7"/>
      <c r="AE156" s="7"/>
      <c r="AF156" s="7"/>
      <c r="AG156" s="7"/>
      <c r="AH156" s="5"/>
      <c r="AI156" s="7"/>
      <c r="AJ156" s="7"/>
      <c r="AK156" s="7"/>
      <c r="AL156" s="7"/>
      <c r="AM156" s="7"/>
      <c r="AN156" s="5"/>
      <c r="AO156" s="7"/>
      <c r="AP156" s="7"/>
      <c r="AQ156" s="7"/>
      <c r="AR156" s="7"/>
      <c r="AS156" s="7"/>
      <c r="AT156" s="4"/>
      <c r="AU156" s="5"/>
      <c r="AV156" s="5"/>
    </row>
    <row r="157" spans="1:48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/>
      <c r="X157" s="2"/>
      <c r="Y157" s="2"/>
      <c r="Z157" s="7"/>
      <c r="AA157" s="64"/>
      <c r="AB157" s="2"/>
      <c r="AC157" s="7"/>
      <c r="AD157" s="7"/>
      <c r="AE157" s="7"/>
      <c r="AF157" s="7"/>
      <c r="AG157" s="7"/>
      <c r="AH157" s="2"/>
      <c r="AI157" s="7"/>
      <c r="AJ157" s="7"/>
      <c r="AK157" s="7"/>
      <c r="AL157" s="7"/>
      <c r="AM157" s="7"/>
      <c r="AN157" s="2"/>
      <c r="AO157" s="7"/>
      <c r="AP157" s="7"/>
      <c r="AQ157" s="7"/>
      <c r="AR157" s="7"/>
      <c r="AS157" s="7"/>
      <c r="AT157" s="65"/>
      <c r="AU157" s="7"/>
      <c r="AV157" s="4"/>
    </row>
    <row r="158" spans="1:4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3"/>
      <c r="X158" s="2"/>
      <c r="Y158" s="2"/>
      <c r="Z158" s="7"/>
      <c r="AA158" s="64"/>
      <c r="AB158" s="67"/>
      <c r="AC158" s="7"/>
      <c r="AD158" s="7"/>
      <c r="AE158" s="7"/>
      <c r="AF158" s="7"/>
      <c r="AG158" s="7"/>
      <c r="AH158" s="67"/>
      <c r="AI158" s="7"/>
      <c r="AJ158" s="7"/>
      <c r="AK158" s="7"/>
      <c r="AL158" s="7"/>
      <c r="AM158" s="7"/>
      <c r="AN158" s="67"/>
      <c r="AO158" s="7"/>
      <c r="AP158" s="7"/>
      <c r="AQ158" s="7"/>
      <c r="AR158" s="7"/>
      <c r="AS158" s="7"/>
      <c r="AT158" s="4"/>
      <c r="AU158" s="5"/>
      <c r="AV158" s="5"/>
    </row>
    <row r="159" spans="1:48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3"/>
      <c r="X159" s="2"/>
      <c r="Y159" s="2"/>
      <c r="Z159" s="7"/>
      <c r="AA159" s="64"/>
      <c r="AB159" s="5"/>
      <c r="AC159" s="7"/>
      <c r="AD159" s="7"/>
      <c r="AE159" s="5"/>
      <c r="AF159" s="7"/>
      <c r="AG159" s="7"/>
      <c r="AH159" s="5"/>
      <c r="AI159" s="7"/>
      <c r="AJ159" s="7"/>
      <c r="AK159" s="5"/>
      <c r="AL159" s="7"/>
      <c r="AM159" s="7"/>
      <c r="AN159" s="5"/>
      <c r="AO159" s="7"/>
      <c r="AP159" s="7"/>
      <c r="AQ159" s="5"/>
      <c r="AR159" s="7"/>
      <c r="AS159" s="7"/>
      <c r="AT159" s="4"/>
      <c r="AU159" s="5"/>
      <c r="AV159" s="5"/>
    </row>
    <row r="160" spans="1:48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"/>
      <c r="X160" s="2"/>
      <c r="Y160" s="2"/>
      <c r="Z160" s="7"/>
      <c r="AA160" s="64"/>
      <c r="AB160" s="2"/>
      <c r="AC160" s="7"/>
      <c r="AD160" s="7"/>
      <c r="AE160" s="2"/>
      <c r="AF160" s="7"/>
      <c r="AG160" s="7"/>
      <c r="AH160" s="2"/>
      <c r="AI160" s="7"/>
      <c r="AJ160" s="7"/>
      <c r="AK160" s="2"/>
      <c r="AL160" s="7"/>
      <c r="AM160" s="7"/>
      <c r="AN160" s="2"/>
      <c r="AO160" s="7"/>
      <c r="AP160" s="7"/>
      <c r="AQ160" s="2"/>
      <c r="AR160" s="7"/>
      <c r="AS160" s="7"/>
      <c r="AT160" s="65"/>
      <c r="AU160" s="7"/>
      <c r="AV160" s="4"/>
    </row>
    <row r="161" spans="1:48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3"/>
      <c r="X161" s="2"/>
      <c r="Y161" s="2"/>
      <c r="Z161" s="7"/>
      <c r="AA161" s="64"/>
      <c r="AB161" s="67"/>
      <c r="AC161" s="7"/>
      <c r="AD161" s="7"/>
      <c r="AE161" s="7"/>
      <c r="AF161" s="7"/>
      <c r="AG161" s="7"/>
      <c r="AH161" s="6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4"/>
      <c r="AU161" s="5"/>
      <c r="AV161" s="5"/>
    </row>
    <row r="162" spans="1:48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4"/>
      <c r="AU162" s="5"/>
      <c r="AV162" s="5"/>
    </row>
    <row r="163" spans="1:48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4"/>
      <c r="AU163" s="5"/>
      <c r="AV163" s="5"/>
    </row>
    <row r="164" spans="1:48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3"/>
      <c r="X164" s="2"/>
      <c r="Y164" s="2"/>
      <c r="Z164" s="63"/>
      <c r="AA164" s="64"/>
      <c r="AB164" s="72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4"/>
      <c r="AU164" s="5"/>
      <c r="AV164" s="5"/>
    </row>
    <row r="165" spans="1:48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3"/>
      <c r="X165" s="2"/>
      <c r="Y165" s="2"/>
      <c r="Z165" s="7"/>
      <c r="AA165" s="64"/>
      <c r="AB165" s="5"/>
      <c r="AC165" s="7"/>
      <c r="AD165" s="7"/>
      <c r="AE165" s="7"/>
      <c r="AF165" s="7"/>
      <c r="AG165" s="7"/>
      <c r="AH165" s="5"/>
      <c r="AI165" s="7"/>
      <c r="AJ165" s="7"/>
      <c r="AK165" s="7"/>
      <c r="AL165" s="7"/>
      <c r="AM165" s="7"/>
      <c r="AN165" s="5"/>
      <c r="AO165" s="7"/>
      <c r="AP165" s="7"/>
      <c r="AQ165" s="7"/>
      <c r="AR165" s="7"/>
      <c r="AS165" s="7"/>
      <c r="AT165" s="4"/>
      <c r="AU165" s="5"/>
      <c r="AV165" s="5"/>
    </row>
    <row r="166" spans="1:48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3"/>
      <c r="X166" s="2"/>
      <c r="Y166" s="2"/>
      <c r="Z166" s="7"/>
      <c r="AA166" s="64"/>
      <c r="AB166" s="2"/>
      <c r="AC166" s="7"/>
      <c r="AD166" s="7"/>
      <c r="AE166" s="7"/>
      <c r="AF166" s="7"/>
      <c r="AG166" s="7"/>
      <c r="AH166" s="2"/>
      <c r="AI166" s="7"/>
      <c r="AJ166" s="7"/>
      <c r="AK166" s="7"/>
      <c r="AL166" s="7"/>
      <c r="AM166" s="7"/>
      <c r="AN166" s="2"/>
      <c r="AO166" s="7"/>
      <c r="AP166" s="7"/>
      <c r="AQ166" s="7"/>
      <c r="AR166" s="7"/>
      <c r="AS166" s="7"/>
      <c r="AT166" s="4"/>
      <c r="AU166" s="5"/>
      <c r="AV166" s="5"/>
    </row>
    <row r="167" spans="1:48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3"/>
      <c r="X167" s="2"/>
      <c r="Y167" s="2"/>
      <c r="Z167" s="7"/>
      <c r="AA167" s="64"/>
      <c r="AB167" s="67"/>
      <c r="AC167" s="7"/>
      <c r="AD167" s="7"/>
      <c r="AE167" s="7"/>
      <c r="AF167" s="7"/>
      <c r="AG167" s="7"/>
      <c r="AH167" s="67"/>
      <c r="AI167" s="7"/>
      <c r="AJ167" s="7"/>
      <c r="AK167" s="7"/>
      <c r="AL167" s="7"/>
      <c r="AM167" s="7"/>
      <c r="AN167" s="67"/>
      <c r="AO167" s="7"/>
      <c r="AP167" s="7"/>
      <c r="AQ167" s="7"/>
      <c r="AR167" s="7"/>
      <c r="AS167" s="7"/>
      <c r="AT167" s="4"/>
      <c r="AU167" s="5"/>
      <c r="AV167" s="5"/>
    </row>
    <row r="168" spans="1:4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/>
      <c r="X168" s="2"/>
      <c r="Y168" s="2"/>
      <c r="Z168" s="7"/>
      <c r="AA168" s="64"/>
      <c r="AB168" s="5"/>
      <c r="AC168" s="7"/>
      <c r="AD168" s="7"/>
      <c r="AE168" s="5"/>
      <c r="AF168" s="7"/>
      <c r="AG168" s="7"/>
      <c r="AH168" s="5"/>
      <c r="AI168" s="7"/>
      <c r="AJ168" s="7"/>
      <c r="AK168" s="5"/>
      <c r="AL168" s="7"/>
      <c r="AM168" s="7"/>
      <c r="AN168" s="5"/>
      <c r="AO168" s="7"/>
      <c r="AP168" s="7"/>
      <c r="AQ168" s="5"/>
      <c r="AR168" s="7"/>
      <c r="AS168" s="7"/>
      <c r="AT168" s="4"/>
      <c r="AU168" s="5"/>
      <c r="AV168" s="5"/>
    </row>
    <row r="169" spans="1:48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3"/>
      <c r="X169" s="2"/>
      <c r="Y169" s="2"/>
      <c r="Z169" s="7"/>
      <c r="AA169" s="64"/>
      <c r="AB169" s="2"/>
      <c r="AC169" s="7"/>
      <c r="AD169" s="7"/>
      <c r="AE169" s="2"/>
      <c r="AF169" s="7"/>
      <c r="AG169" s="7"/>
      <c r="AH169" s="2"/>
      <c r="AI169" s="7"/>
      <c r="AJ169" s="7"/>
      <c r="AK169" s="2"/>
      <c r="AL169" s="7"/>
      <c r="AM169" s="7"/>
      <c r="AN169" s="2"/>
      <c r="AO169" s="7"/>
      <c r="AP169" s="7"/>
      <c r="AQ169" s="2"/>
      <c r="AR169" s="7"/>
      <c r="AS169" s="7"/>
      <c r="AT169" s="4"/>
      <c r="AU169" s="5"/>
      <c r="AV169" s="5"/>
    </row>
    <row r="170" spans="1:48" ht="28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3"/>
      <c r="X170" s="2"/>
      <c r="Y170" s="2"/>
      <c r="Z170" s="7"/>
      <c r="AA170" s="64"/>
      <c r="AB170" s="67"/>
      <c r="AC170" s="7"/>
      <c r="AD170" s="7"/>
      <c r="AE170" s="7"/>
      <c r="AF170" s="7"/>
      <c r="AG170" s="7"/>
      <c r="AH170" s="6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4"/>
      <c r="AU170" s="5"/>
      <c r="AV170" s="5"/>
    </row>
    <row r="171" spans="1:48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4"/>
      <c r="AU171" s="5"/>
      <c r="AV171" s="5"/>
    </row>
    <row r="172" spans="1:48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4"/>
      <c r="AU172" s="5"/>
      <c r="AV172" s="5"/>
    </row>
    <row r="173" spans="1:48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4"/>
      <c r="AU173" s="5"/>
      <c r="AV173" s="5"/>
    </row>
    <row r="174" spans="1:48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4"/>
      <c r="AU174" s="5"/>
      <c r="AV174" s="5"/>
    </row>
    <row r="175" spans="1:48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4"/>
      <c r="AU175" s="5"/>
      <c r="AV175" s="5"/>
    </row>
    <row r="176" spans="1:48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4"/>
      <c r="AU176" s="5"/>
      <c r="AV176" s="5"/>
    </row>
    <row r="177" spans="1:48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4"/>
      <c r="AU177" s="5"/>
      <c r="AV177" s="5"/>
    </row>
    <row r="178" spans="1:4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4"/>
      <c r="AU178" s="5"/>
      <c r="AV178" s="5"/>
    </row>
    <row r="179" spans="1:48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4"/>
      <c r="AU179" s="5"/>
      <c r="AV179" s="5"/>
    </row>
    <row r="180" spans="1:48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4"/>
      <c r="AU180" s="5"/>
      <c r="AV180" s="5"/>
    </row>
    <row r="181" spans="1:48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4"/>
      <c r="AU181" s="5"/>
      <c r="AV181" s="5"/>
    </row>
    <row r="182" spans="1:48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4"/>
      <c r="AU182" s="5"/>
      <c r="AV182" s="5"/>
    </row>
    <row r="183" spans="1:48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4"/>
      <c r="AU183" s="5"/>
      <c r="AV183" s="5"/>
    </row>
    <row r="184" spans="1:48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4"/>
      <c r="AU184" s="5"/>
      <c r="AV184" s="5"/>
    </row>
    <row r="185" spans="1:48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4"/>
      <c r="AU185" s="5"/>
      <c r="AV185" s="5"/>
    </row>
    <row r="186" spans="1:48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4"/>
      <c r="AU186" s="5"/>
      <c r="AV186" s="5"/>
    </row>
    <row r="187" spans="1:48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3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4"/>
      <c r="AU187" s="5"/>
      <c r="AV187" s="5"/>
    </row>
    <row r="188" spans="1:4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3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4"/>
      <c r="AU188" s="5"/>
      <c r="AV188" s="5"/>
    </row>
    <row r="189" spans="1:48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3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4"/>
      <c r="AU189" s="5"/>
      <c r="AV189" s="5"/>
    </row>
    <row r="190" spans="1:48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4"/>
      <c r="AU190" s="5"/>
      <c r="AV190" s="5"/>
    </row>
    <row r="191" spans="1:48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3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4"/>
      <c r="AU191" s="5"/>
      <c r="AV191" s="5"/>
    </row>
    <row r="192" spans="1:48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4"/>
      <c r="AU192" s="5"/>
      <c r="AV192" s="5"/>
    </row>
    <row r="193" spans="1:48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3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4"/>
      <c r="AU193" s="5"/>
      <c r="AV193" s="5"/>
    </row>
    <row r="194" spans="1:48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4"/>
      <c r="AU194" s="5"/>
      <c r="AV194" s="5"/>
    </row>
    <row r="195" spans="1:48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4"/>
      <c r="AU195" s="5"/>
      <c r="AV195" s="5"/>
    </row>
    <row r="196" spans="1:48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3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4"/>
      <c r="AU196" s="5"/>
      <c r="AV196" s="5"/>
    </row>
    <row r="197" spans="1:48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3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4"/>
      <c r="AU197" s="5"/>
      <c r="AV197" s="5"/>
    </row>
    <row r="198" spans="1:4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4"/>
      <c r="AU198" s="5"/>
      <c r="AV198" s="5"/>
    </row>
    <row r="199" spans="1:48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3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4"/>
      <c r="AU199" s="5"/>
      <c r="AV199" s="5"/>
    </row>
    <row r="200" spans="1:48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4"/>
      <c r="AU200" s="5"/>
      <c r="AV200" s="5"/>
    </row>
    <row r="201" spans="1:48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3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4"/>
      <c r="AU201" s="5"/>
      <c r="AV201" s="5"/>
    </row>
    <row r="202" spans="1:48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3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4"/>
      <c r="AU202" s="5"/>
      <c r="AV202" s="5"/>
    </row>
    <row r="203" spans="1:48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3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4"/>
      <c r="AU203" s="5"/>
      <c r="AV203" s="5"/>
    </row>
    <row r="204" spans="1:48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3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4"/>
      <c r="AU204" s="5"/>
      <c r="AV204" s="5"/>
    </row>
    <row r="205" spans="1:48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3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4"/>
      <c r="AU205" s="5"/>
      <c r="AV205" s="5"/>
    </row>
    <row r="206" spans="1:48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4"/>
      <c r="AU206" s="5"/>
      <c r="AV206" s="5"/>
    </row>
    <row r="207" spans="1:48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4"/>
      <c r="AU207" s="5"/>
      <c r="AV207" s="5"/>
    </row>
    <row r="208" spans="1:4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4"/>
      <c r="AU208" s="5"/>
      <c r="AV208" s="5"/>
    </row>
    <row r="209" spans="1:48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4"/>
      <c r="AU209" s="5"/>
      <c r="AV209" s="5"/>
    </row>
    <row r="210" spans="1:48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3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4"/>
      <c r="AU210" s="5"/>
      <c r="AV210" s="5"/>
    </row>
    <row r="211" spans="1:48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4"/>
      <c r="AU211" s="5"/>
      <c r="AV211" s="5"/>
    </row>
    <row r="212" spans="1:48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4"/>
      <c r="AU212" s="5"/>
      <c r="AV212" s="5"/>
    </row>
    <row r="213" spans="1:48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3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4"/>
      <c r="AU213" s="5"/>
      <c r="AV213" s="5"/>
    </row>
    <row r="214" spans="1:48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3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4"/>
      <c r="AU214" s="5"/>
      <c r="AV214" s="5"/>
    </row>
    <row r="215" spans="1:48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3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4"/>
      <c r="AU215" s="5"/>
      <c r="AV215" s="5"/>
    </row>
    <row r="216" spans="1:48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4"/>
      <c r="AU216" s="5"/>
      <c r="AV216" s="5"/>
    </row>
    <row r="217" spans="1:48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4"/>
      <c r="AU217" s="5"/>
      <c r="AV217" s="5"/>
    </row>
    <row r="218" spans="1:4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4"/>
      <c r="AU218" s="5"/>
      <c r="AV218" s="5"/>
    </row>
    <row r="219" spans="1:48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4"/>
      <c r="AU219" s="5"/>
      <c r="AV219" s="5"/>
    </row>
    <row r="220" spans="1:48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4"/>
      <c r="AU220" s="5"/>
      <c r="AV220" s="5"/>
    </row>
    <row r="221" spans="1:48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4"/>
      <c r="AU221" s="5"/>
      <c r="AV221" s="5"/>
    </row>
    <row r="222" spans="1:48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4"/>
      <c r="AU222" s="5"/>
      <c r="AV222" s="5"/>
    </row>
    <row r="223" spans="1:48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4"/>
      <c r="AU223" s="5"/>
      <c r="AV223" s="5"/>
    </row>
    <row r="224" spans="1:48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4"/>
      <c r="AU224" s="5"/>
      <c r="AV224" s="5"/>
    </row>
    <row r="225" spans="1:48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4"/>
      <c r="AU225" s="5"/>
      <c r="AV225" s="5"/>
    </row>
    <row r="226" spans="1:48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4"/>
      <c r="AU226" s="5"/>
      <c r="AV226" s="5"/>
    </row>
    <row r="227" spans="1:48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4"/>
      <c r="AU227" s="5"/>
      <c r="AV227" s="5"/>
    </row>
    <row r="228" spans="1:4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4"/>
      <c r="AU228" s="5"/>
      <c r="AV228" s="5"/>
    </row>
    <row r="229" spans="1:48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4"/>
      <c r="AU229" s="5"/>
      <c r="AV229" s="5"/>
    </row>
    <row r="230" spans="1:48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4"/>
      <c r="AU230" s="5"/>
      <c r="AV230" s="5"/>
    </row>
    <row r="231" spans="1:48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4"/>
      <c r="AU231" s="5"/>
      <c r="AV231" s="5"/>
    </row>
    <row r="232" spans="1:48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4"/>
      <c r="AU232" s="5"/>
      <c r="AV232" s="5"/>
    </row>
    <row r="233" spans="1:48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4"/>
      <c r="AU233" s="5"/>
      <c r="AV233" s="5"/>
    </row>
    <row r="234" spans="1:48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4"/>
      <c r="AU234" s="5"/>
      <c r="AV234" s="5"/>
    </row>
    <row r="235" spans="1:48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4"/>
      <c r="AU235" s="5"/>
      <c r="AV235" s="5"/>
    </row>
    <row r="236" spans="1:48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3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4"/>
      <c r="AU236" s="5"/>
      <c r="AV236" s="5"/>
    </row>
    <row r="237" spans="1:48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3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4"/>
      <c r="AU237" s="5"/>
      <c r="AV237" s="5"/>
    </row>
    <row r="238" spans="1:4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3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4"/>
      <c r="AU238" s="5"/>
      <c r="AV238" s="5"/>
    </row>
    <row r="239" spans="1:48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3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4"/>
      <c r="AU239" s="5"/>
      <c r="AV239" s="5"/>
    </row>
    <row r="240" spans="1:48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3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4"/>
      <c r="AU240" s="5"/>
      <c r="AV240" s="5"/>
    </row>
    <row r="241" spans="1:48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3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4"/>
      <c r="AU241" s="5"/>
      <c r="AV241" s="5"/>
    </row>
    <row r="242" spans="1:48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3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4"/>
      <c r="AU242" s="5"/>
      <c r="AV242" s="5"/>
    </row>
    <row r="243" spans="1:48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3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4"/>
      <c r="AU243" s="5"/>
      <c r="AV243" s="5"/>
    </row>
    <row r="244" spans="1:48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3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4"/>
      <c r="AU244" s="5"/>
      <c r="AV244" s="5"/>
    </row>
    <row r="245" spans="1:48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3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4"/>
      <c r="AU245" s="5"/>
      <c r="AV245" s="5"/>
    </row>
    <row r="246" spans="1:48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3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4"/>
      <c r="AU246" s="5"/>
      <c r="AV246" s="5"/>
    </row>
    <row r="247" spans="1:48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3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4"/>
      <c r="AU247" s="5"/>
      <c r="AV247" s="5"/>
    </row>
    <row r="248" spans="1: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3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4"/>
      <c r="AU248" s="5"/>
      <c r="AV248" s="5"/>
    </row>
    <row r="249" spans="1:48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3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4"/>
      <c r="AU249" s="5"/>
      <c r="AV249" s="5"/>
    </row>
    <row r="250" spans="1:48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3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4"/>
      <c r="AU250" s="5"/>
      <c r="AV250" s="5"/>
    </row>
    <row r="251" spans="1:48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3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4"/>
      <c r="AU251" s="5"/>
      <c r="AV251" s="5"/>
    </row>
    <row r="252" spans="1:48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3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4"/>
      <c r="AU252" s="5"/>
      <c r="AV252" s="5"/>
    </row>
    <row r="253" spans="1:48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3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4"/>
      <c r="AU253" s="5"/>
      <c r="AV253" s="5"/>
    </row>
    <row r="254" spans="1:48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3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4"/>
      <c r="AU254" s="5"/>
      <c r="AV254" s="5"/>
    </row>
    <row r="255" spans="1:48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3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4"/>
      <c r="AU255" s="5"/>
      <c r="AV255" s="5"/>
    </row>
    <row r="256" spans="1:48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3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4"/>
      <c r="AU256" s="5"/>
      <c r="AV256" s="5"/>
    </row>
    <row r="257" spans="1:48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3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4"/>
      <c r="AU257" s="5"/>
      <c r="AV257" s="5"/>
    </row>
    <row r="258" spans="1:4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3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4"/>
      <c r="AU258" s="5"/>
      <c r="AV258" s="5"/>
    </row>
    <row r="259" spans="1:48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3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4"/>
      <c r="AU259" s="5"/>
      <c r="AV259" s="5"/>
    </row>
    <row r="260" spans="1:48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3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4"/>
      <c r="AU260" s="5"/>
      <c r="AV260" s="5"/>
    </row>
    <row r="261" spans="1:48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3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4"/>
      <c r="AU261" s="5"/>
      <c r="AV261" s="5"/>
    </row>
    <row r="262" spans="1:48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3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4"/>
      <c r="AU262" s="5"/>
      <c r="AV262" s="5"/>
    </row>
    <row r="263" spans="1:48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3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4"/>
      <c r="AU263" s="5"/>
      <c r="AV263" s="5"/>
    </row>
    <row r="264" spans="1:48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3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4"/>
      <c r="AU264" s="5"/>
      <c r="AV264" s="5"/>
    </row>
    <row r="265" spans="1:48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3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4"/>
      <c r="AU265" s="5"/>
      <c r="AV265" s="5"/>
    </row>
    <row r="266" spans="1:48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3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4"/>
      <c r="AU266" s="5"/>
      <c r="AV266" s="5"/>
    </row>
    <row r="267" spans="1:48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3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4"/>
      <c r="AU267" s="5"/>
      <c r="AV267" s="5"/>
    </row>
    <row r="268" spans="1:4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3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4"/>
      <c r="AU268" s="5"/>
      <c r="AV268" s="5"/>
    </row>
    <row r="269" spans="1:48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3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4"/>
      <c r="AU269" s="5"/>
      <c r="AV269" s="5"/>
    </row>
    <row r="270" spans="1:48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3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4"/>
      <c r="AU270" s="5"/>
      <c r="AV270" s="5"/>
    </row>
    <row r="271" spans="1:48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3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4"/>
      <c r="AU271" s="5"/>
      <c r="AV271" s="5"/>
    </row>
    <row r="272" spans="1:48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3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4"/>
      <c r="AU272" s="5"/>
      <c r="AV272" s="5"/>
    </row>
    <row r="273" spans="1:48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3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4"/>
      <c r="AU273" s="5"/>
      <c r="AV273" s="5"/>
    </row>
    <row r="274" spans="1:48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3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4"/>
      <c r="AU274" s="5"/>
      <c r="AV274" s="5"/>
    </row>
    <row r="275" spans="1:48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3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4"/>
      <c r="AU275" s="5"/>
      <c r="AV275" s="5"/>
    </row>
    <row r="276" spans="1:48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3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4"/>
      <c r="AU276" s="5"/>
      <c r="AV276" s="5"/>
    </row>
    <row r="277" spans="1:48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3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4"/>
      <c r="AU277" s="5"/>
      <c r="AV277" s="5"/>
    </row>
    <row r="278" spans="1:4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3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4"/>
      <c r="AU278" s="5"/>
      <c r="AV278" s="5"/>
    </row>
    <row r="279" spans="1:48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3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4"/>
      <c r="AU279" s="5"/>
      <c r="AV279" s="5"/>
    </row>
    <row r="280" spans="1:48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3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4"/>
      <c r="AU280" s="5"/>
      <c r="AV280" s="5"/>
    </row>
    <row r="281" spans="1:48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3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4"/>
      <c r="AU281" s="5"/>
      <c r="AV281" s="5"/>
    </row>
    <row r="282" spans="1:48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3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4"/>
      <c r="AU282" s="5"/>
      <c r="AV282" s="5"/>
    </row>
    <row r="283" spans="1:48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3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4"/>
      <c r="AU283" s="5"/>
      <c r="AV283" s="5"/>
    </row>
    <row r="284" spans="1:48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3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4"/>
      <c r="AU284" s="5"/>
      <c r="AV284" s="5"/>
    </row>
    <row r="285" spans="1:48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3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4"/>
      <c r="AU285" s="5"/>
      <c r="AV285" s="5"/>
    </row>
    <row r="286" spans="1:48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3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4"/>
      <c r="AU286" s="5"/>
      <c r="AV286" s="5"/>
    </row>
    <row r="287" spans="1:48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3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4"/>
      <c r="AU287" s="5"/>
      <c r="AV287" s="5"/>
    </row>
    <row r="288" spans="1:4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3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4"/>
      <c r="AU288" s="5"/>
      <c r="AV288" s="5"/>
    </row>
    <row r="289" spans="1:48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3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4"/>
      <c r="AU289" s="5"/>
      <c r="AV289" s="5"/>
    </row>
    <row r="290" spans="1:48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3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4"/>
      <c r="AU290" s="5"/>
      <c r="AV290" s="5"/>
    </row>
    <row r="291" spans="1:48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3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4"/>
      <c r="AU291" s="5"/>
      <c r="AV291" s="5"/>
    </row>
    <row r="292" spans="1:48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3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4"/>
      <c r="AU292" s="5"/>
      <c r="AV292" s="5"/>
    </row>
    <row r="293" spans="1:48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3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4"/>
      <c r="AU293" s="5"/>
      <c r="AV293" s="5"/>
    </row>
    <row r="294" spans="1:48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3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4"/>
      <c r="AU294" s="5"/>
      <c r="AV294" s="5"/>
    </row>
    <row r="295" spans="1:48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3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4"/>
      <c r="AU295" s="5"/>
      <c r="AV295" s="5"/>
    </row>
    <row r="296" spans="1:48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3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4"/>
      <c r="AU296" s="5"/>
      <c r="AV296" s="5"/>
    </row>
    <row r="297" spans="1:48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3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4"/>
      <c r="AU297" s="5"/>
      <c r="AV297" s="5"/>
    </row>
    <row r="298" spans="1:4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3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4"/>
      <c r="AU298" s="5"/>
      <c r="AV298" s="5"/>
    </row>
    <row r="299" spans="1:48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3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4"/>
      <c r="AU299" s="5"/>
      <c r="AV299" s="5"/>
    </row>
    <row r="300" spans="1:48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3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4"/>
      <c r="AU300" s="5"/>
      <c r="AV300" s="5"/>
    </row>
    <row r="301" spans="1:48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4"/>
      <c r="AU301" s="5"/>
      <c r="AV301" s="5"/>
    </row>
    <row r="302" spans="1:48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4"/>
      <c r="AU302" s="5"/>
      <c r="AV302" s="5"/>
    </row>
    <row r="303" spans="1:48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4"/>
      <c r="AU303" s="5"/>
      <c r="AV303" s="5"/>
    </row>
    <row r="304" spans="1:48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4"/>
      <c r="AU304" s="5"/>
      <c r="AV304" s="5"/>
    </row>
    <row r="305" spans="1:48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4"/>
      <c r="AU305" s="5"/>
      <c r="AV305" s="5"/>
    </row>
    <row r="306" spans="1:48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4"/>
      <c r="AU306" s="5"/>
      <c r="AV306" s="5"/>
    </row>
    <row r="307" spans="1:48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4"/>
      <c r="AU307" s="5"/>
      <c r="AV307" s="5"/>
    </row>
    <row r="308" spans="1:4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4"/>
      <c r="AU308" s="5"/>
      <c r="AV308" s="5"/>
    </row>
    <row r="309" spans="1:48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4"/>
      <c r="AU309" s="5"/>
      <c r="AV309" s="5"/>
    </row>
    <row r="310" spans="1:48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4"/>
      <c r="AU310" s="5"/>
      <c r="AV310" s="5"/>
    </row>
    <row r="311" spans="1:48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4"/>
      <c r="AU311" s="5"/>
      <c r="AV311" s="5"/>
    </row>
    <row r="312" spans="1:48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3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4"/>
      <c r="AU312" s="5"/>
      <c r="AV312" s="5"/>
    </row>
    <row r="313" spans="1:48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3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4"/>
      <c r="AU313" s="5"/>
      <c r="AV313" s="5"/>
    </row>
    <row r="314" spans="1:48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4"/>
      <c r="AU314" s="5"/>
      <c r="AV314" s="5"/>
    </row>
    <row r="315" spans="1:48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4"/>
      <c r="AU315" s="5"/>
      <c r="AV315" s="5"/>
    </row>
    <row r="316" spans="1:48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3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4"/>
      <c r="AU316" s="5"/>
      <c r="AV316" s="5"/>
    </row>
    <row r="317" spans="1:48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3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4"/>
      <c r="AU317" s="5"/>
      <c r="AV317" s="5"/>
    </row>
    <row r="318" spans="1:4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3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4"/>
      <c r="AU318" s="5"/>
      <c r="AV318" s="5"/>
    </row>
    <row r="319" spans="1:48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3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4"/>
      <c r="AU319" s="5"/>
      <c r="AV319" s="5"/>
    </row>
    <row r="320" spans="1:48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3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4"/>
      <c r="AU320" s="5"/>
      <c r="AV320" s="5"/>
    </row>
    <row r="321" spans="1:48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3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4"/>
      <c r="AU321" s="5"/>
      <c r="AV321" s="5"/>
    </row>
    <row r="322" spans="1:48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3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4"/>
      <c r="AU322" s="5"/>
      <c r="AV322" s="5"/>
    </row>
    <row r="323" spans="1:48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3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4"/>
      <c r="AU323" s="5"/>
      <c r="AV323" s="5"/>
    </row>
    <row r="324" spans="1:48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3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4"/>
      <c r="AU324" s="5"/>
      <c r="AV324" s="5"/>
    </row>
    <row r="325" spans="1:48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3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4"/>
      <c r="AU325" s="5"/>
      <c r="AV325" s="5"/>
    </row>
    <row r="326" spans="1:48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4"/>
      <c r="AU326" s="5"/>
      <c r="AV326" s="5"/>
    </row>
    <row r="327" spans="1:48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4"/>
      <c r="AU327" s="5"/>
      <c r="AV327" s="5"/>
    </row>
    <row r="328" spans="1:4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4"/>
      <c r="AU328" s="5"/>
      <c r="AV328" s="5"/>
    </row>
    <row r="329" spans="1:48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4"/>
      <c r="AU329" s="5"/>
      <c r="AV329" s="5"/>
    </row>
    <row r="330" spans="1:48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3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4"/>
      <c r="AU330" s="5"/>
      <c r="AV330" s="5"/>
    </row>
    <row r="331" spans="1:48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3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4"/>
      <c r="AU331" s="5"/>
      <c r="AV331" s="5"/>
    </row>
    <row r="332" spans="1:48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3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4"/>
      <c r="AU332" s="5"/>
      <c r="AV332" s="5"/>
    </row>
    <row r="333" spans="1:48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3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4"/>
      <c r="AU333" s="5"/>
      <c r="AV333" s="5"/>
    </row>
    <row r="334" spans="1:48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3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4"/>
      <c r="AU334" s="5"/>
      <c r="AV334" s="5"/>
    </row>
    <row r="335" spans="1:48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3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4"/>
      <c r="AU335" s="5"/>
      <c r="AV335" s="5"/>
    </row>
    <row r="336" spans="1:48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3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4"/>
      <c r="AU336" s="5"/>
      <c r="AV336" s="5"/>
    </row>
    <row r="337" spans="1:48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3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4"/>
      <c r="AU337" s="5"/>
      <c r="AV337" s="5"/>
    </row>
    <row r="338" spans="1:4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4"/>
      <c r="AU338" s="5"/>
      <c r="AV338" s="5"/>
    </row>
    <row r="339" spans="1:48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4"/>
      <c r="AU339" s="5"/>
      <c r="AV339" s="5"/>
    </row>
    <row r="340" spans="1:48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4"/>
      <c r="AU340" s="5"/>
      <c r="AV340" s="5"/>
    </row>
    <row r="341" spans="1:48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4"/>
      <c r="AU341" s="5"/>
      <c r="AV341" s="5"/>
    </row>
    <row r="342" spans="1:48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3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4"/>
      <c r="AU342" s="5"/>
      <c r="AV342" s="5"/>
    </row>
    <row r="343" spans="1:48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3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4"/>
      <c r="AU343" s="5"/>
      <c r="AV343" s="5"/>
    </row>
    <row r="344" spans="1:48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3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4"/>
      <c r="AU344" s="5"/>
      <c r="AV344" s="5"/>
    </row>
    <row r="345" spans="1:48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3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4"/>
      <c r="AU345" s="5"/>
      <c r="AV345" s="5"/>
    </row>
    <row r="346" spans="1:48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3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4"/>
      <c r="AU346" s="5"/>
      <c r="AV346" s="5"/>
    </row>
    <row r="347" spans="1:48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3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4"/>
      <c r="AU347" s="5"/>
      <c r="AV347" s="5"/>
    </row>
    <row r="348" spans="1: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3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4"/>
      <c r="AU348" s="5"/>
      <c r="AV348" s="5"/>
    </row>
    <row r="349" spans="1:48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3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4"/>
      <c r="AU349" s="5"/>
      <c r="AV349" s="5"/>
    </row>
    <row r="350" spans="1:48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3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4"/>
      <c r="AU350" s="5"/>
      <c r="AV350" s="5"/>
    </row>
    <row r="351" spans="1:48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3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4"/>
      <c r="AU351" s="5"/>
      <c r="AV351" s="5"/>
    </row>
    <row r="352" spans="1:48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3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4"/>
      <c r="AU352" s="5"/>
      <c r="AV352" s="5"/>
    </row>
    <row r="353" spans="1:48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3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4"/>
      <c r="AU353" s="5"/>
      <c r="AV353" s="5"/>
    </row>
    <row r="354" spans="1:48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3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4"/>
      <c r="AU354" s="5"/>
      <c r="AV354" s="5"/>
    </row>
    <row r="355" spans="1:48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3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4"/>
      <c r="AU355" s="5"/>
      <c r="AV355" s="5"/>
    </row>
    <row r="356" spans="1:48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3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4"/>
      <c r="AU356" s="5"/>
      <c r="AV356" s="5"/>
    </row>
    <row r="357" spans="1:48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3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4"/>
      <c r="AU357" s="5"/>
      <c r="AV357" s="5"/>
    </row>
    <row r="358" spans="1:4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4"/>
      <c r="AU358" s="5"/>
      <c r="AV358" s="5"/>
    </row>
    <row r="359" spans="1:48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4"/>
      <c r="AU359" s="5"/>
      <c r="AV359" s="5"/>
    </row>
    <row r="360" spans="1:48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3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4"/>
      <c r="AU360" s="5"/>
      <c r="AV360" s="5"/>
    </row>
    <row r="361" spans="1:48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3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4"/>
      <c r="AU361" s="5"/>
      <c r="AV361" s="5"/>
    </row>
    <row r="362" spans="1:48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3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4"/>
      <c r="AU362" s="5"/>
      <c r="AV362" s="5"/>
    </row>
    <row r="363" spans="1:48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3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4"/>
      <c r="AU363" s="5"/>
      <c r="AV363" s="5"/>
    </row>
    <row r="364" spans="1:48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3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4"/>
      <c r="AU364" s="5"/>
      <c r="AV364" s="5"/>
    </row>
    <row r="365" spans="1:48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3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4"/>
      <c r="AU365" s="5"/>
      <c r="AV365" s="5"/>
    </row>
    <row r="366" spans="1:48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3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4"/>
      <c r="AU366" s="5"/>
      <c r="AV366" s="5"/>
    </row>
    <row r="367" spans="1:48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3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4"/>
      <c r="AU367" s="5"/>
      <c r="AV367" s="5"/>
    </row>
    <row r="368" spans="1:4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3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4"/>
      <c r="AU368" s="5"/>
      <c r="AV368" s="5"/>
    </row>
    <row r="369" spans="1:48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3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4"/>
      <c r="AU369" s="5"/>
      <c r="AV369" s="5"/>
    </row>
    <row r="370" spans="1:48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4"/>
      <c r="AU370" s="5"/>
      <c r="AV370" s="5"/>
    </row>
    <row r="371" spans="1:48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4"/>
      <c r="AU371" s="5"/>
      <c r="AV371" s="5"/>
    </row>
    <row r="372" spans="1:48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4"/>
      <c r="AU372" s="5"/>
      <c r="AV372" s="5"/>
    </row>
    <row r="373" spans="1:48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4"/>
      <c r="AU373" s="5"/>
      <c r="AV373" s="5"/>
    </row>
    <row r="374" spans="1:48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4"/>
      <c r="AU374" s="5"/>
      <c r="AV374" s="5"/>
    </row>
    <row r="375" spans="1:48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4"/>
      <c r="AU375" s="5"/>
      <c r="AV375" s="5"/>
    </row>
    <row r="376" spans="1:48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4"/>
      <c r="AU376" s="5"/>
      <c r="AV376" s="5"/>
    </row>
    <row r="377" spans="1:48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4"/>
      <c r="AU377" s="5"/>
      <c r="AV377" s="5"/>
    </row>
    <row r="378" spans="1:4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4"/>
      <c r="AU378" s="5"/>
      <c r="AV378" s="5"/>
    </row>
    <row r="379" spans="1:48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4"/>
      <c r="AU379" s="5"/>
      <c r="AV379" s="5"/>
    </row>
    <row r="380" spans="1:48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4"/>
      <c r="AU380" s="5"/>
      <c r="AV380" s="5"/>
    </row>
    <row r="381" spans="1:48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4"/>
      <c r="AU381" s="5"/>
      <c r="AV381" s="5"/>
    </row>
    <row r="382" spans="1:48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4"/>
      <c r="AU382" s="5"/>
      <c r="AV382" s="5"/>
    </row>
    <row r="383" spans="1:48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4"/>
      <c r="AU383" s="5"/>
      <c r="AV383" s="5"/>
    </row>
    <row r="384" spans="1:48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4"/>
      <c r="AU384" s="5"/>
      <c r="AV384" s="5"/>
    </row>
    <row r="385" spans="1:48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3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4"/>
      <c r="AU385" s="5"/>
      <c r="AV385" s="5"/>
    </row>
    <row r="386" spans="1:48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3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4"/>
      <c r="AU386" s="5"/>
      <c r="AV386" s="5"/>
    </row>
    <row r="387" spans="1:48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3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4"/>
      <c r="AU387" s="5"/>
      <c r="AV387" s="5"/>
    </row>
    <row r="388" spans="1:4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3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4"/>
      <c r="AU388" s="5"/>
      <c r="AV388" s="5"/>
    </row>
    <row r="389" spans="1:48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3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4"/>
      <c r="AU389" s="5"/>
      <c r="AV389" s="5"/>
    </row>
    <row r="390" spans="1:48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3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4"/>
      <c r="AU390" s="5"/>
      <c r="AV390" s="5"/>
    </row>
    <row r="391" spans="1:48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3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4"/>
      <c r="AU391" s="5"/>
      <c r="AV391" s="5"/>
    </row>
    <row r="392" spans="1:48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3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4"/>
      <c r="AU392" s="5"/>
      <c r="AV392" s="5"/>
    </row>
    <row r="393" spans="1:48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3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4"/>
      <c r="AU393" s="5"/>
      <c r="AV393" s="5"/>
    </row>
    <row r="394" spans="1:48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3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4"/>
      <c r="AU394" s="5"/>
      <c r="AV394" s="5"/>
    </row>
    <row r="395" spans="1:48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3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4"/>
      <c r="AU395" s="5"/>
      <c r="AV395" s="5"/>
    </row>
    <row r="396" spans="1:48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3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4"/>
      <c r="AU396" s="5"/>
      <c r="AV396" s="5"/>
    </row>
    <row r="397" spans="1:48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3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4"/>
      <c r="AU397" s="5"/>
      <c r="AV397" s="5"/>
    </row>
    <row r="398" spans="1:4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3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4"/>
      <c r="AU398" s="5"/>
      <c r="AV398" s="5"/>
    </row>
    <row r="399" spans="1:48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3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4"/>
      <c r="AU399" s="5"/>
      <c r="AV399" s="5"/>
    </row>
    <row r="400" spans="1:48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3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4"/>
      <c r="AU400" s="5"/>
      <c r="AV400" s="5"/>
    </row>
    <row r="401" spans="1:48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3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4"/>
      <c r="AU401" s="5"/>
      <c r="AV401" s="5"/>
    </row>
    <row r="402" spans="1:48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3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4"/>
      <c r="AU402" s="5"/>
      <c r="AV402" s="5"/>
    </row>
    <row r="403" spans="1:48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3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4"/>
      <c r="AU403" s="5"/>
      <c r="AV403" s="5"/>
    </row>
    <row r="404" spans="1:48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3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4"/>
      <c r="AU404" s="5"/>
      <c r="AV404" s="5"/>
    </row>
    <row r="405" spans="1:48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3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4"/>
      <c r="AU405" s="5"/>
      <c r="AV405" s="5"/>
    </row>
    <row r="406" spans="1:48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3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4"/>
      <c r="AU406" s="5"/>
      <c r="AV406" s="5"/>
    </row>
    <row r="407" spans="1:48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3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4"/>
      <c r="AU407" s="5"/>
      <c r="AV407" s="5"/>
    </row>
    <row r="408" spans="1:4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3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4"/>
      <c r="AU408" s="5"/>
      <c r="AV408" s="5"/>
    </row>
    <row r="409" spans="1:48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3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4"/>
      <c r="AU409" s="5"/>
      <c r="AV409" s="5"/>
    </row>
    <row r="410" spans="1:48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3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4"/>
      <c r="AU410" s="5"/>
      <c r="AV410" s="5"/>
    </row>
    <row r="411" spans="1:48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3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4"/>
      <c r="AU411" s="5"/>
      <c r="AV411" s="5"/>
    </row>
    <row r="412" spans="1:48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3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4"/>
      <c r="AU412" s="5"/>
      <c r="AV412" s="5"/>
    </row>
    <row r="413" spans="1:48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3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4"/>
      <c r="AU413" s="5"/>
      <c r="AV413" s="5"/>
    </row>
    <row r="414" spans="1:48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3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4"/>
      <c r="AU414" s="5"/>
      <c r="AV414" s="5"/>
    </row>
    <row r="415" spans="1:48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3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4"/>
      <c r="AU415" s="5"/>
      <c r="AV415" s="5"/>
    </row>
    <row r="416" spans="1:48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3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4"/>
      <c r="AU416" s="5"/>
      <c r="AV416" s="5"/>
    </row>
    <row r="417" spans="1:48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3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4"/>
      <c r="AU417" s="5"/>
      <c r="AV417" s="5"/>
    </row>
    <row r="418" spans="1:4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3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4"/>
      <c r="AU418" s="5"/>
      <c r="AV418" s="5"/>
    </row>
    <row r="419" spans="1:48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3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4"/>
      <c r="AU419" s="5"/>
      <c r="AV419" s="5"/>
    </row>
    <row r="420" spans="1:48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3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4"/>
      <c r="AU420" s="5"/>
      <c r="AV420" s="5"/>
    </row>
    <row r="421" spans="1:48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3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4"/>
      <c r="AU421" s="5"/>
      <c r="AV421" s="5"/>
    </row>
    <row r="422" spans="1:48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3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4"/>
      <c r="AU422" s="5"/>
      <c r="AV422" s="5"/>
    </row>
    <row r="423" spans="1:48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3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4"/>
      <c r="AU423" s="5"/>
      <c r="AV423" s="5"/>
    </row>
    <row r="424" spans="1:48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3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4"/>
      <c r="AU424" s="5"/>
      <c r="AV424" s="5"/>
    </row>
    <row r="425" spans="1:48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3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4"/>
      <c r="AU425" s="5"/>
      <c r="AV425" s="5"/>
    </row>
    <row r="426" spans="1:48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3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4"/>
      <c r="AU426" s="5"/>
      <c r="AV426" s="5"/>
    </row>
    <row r="427" spans="1:48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3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4"/>
      <c r="AU427" s="5"/>
      <c r="AV427" s="5"/>
    </row>
    <row r="428" spans="1:4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3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4"/>
      <c r="AU428" s="5"/>
      <c r="AV428" s="5"/>
    </row>
    <row r="429" spans="1:48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3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4"/>
      <c r="AU429" s="5"/>
      <c r="AV429" s="5"/>
    </row>
    <row r="430" spans="1:48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3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4"/>
      <c r="AU430" s="5"/>
      <c r="AV430" s="5"/>
    </row>
    <row r="431" spans="1:48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3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4"/>
      <c r="AU431" s="5"/>
      <c r="AV431" s="5"/>
    </row>
    <row r="432" spans="1:48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3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4"/>
      <c r="AU432" s="5"/>
      <c r="AV432" s="5"/>
    </row>
    <row r="433" spans="1:48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3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4"/>
      <c r="AU433" s="5"/>
      <c r="AV433" s="5"/>
    </row>
    <row r="434" spans="1:48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3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4"/>
      <c r="AU434" s="5"/>
      <c r="AV434" s="5"/>
    </row>
    <row r="435" spans="1:48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3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4"/>
      <c r="AU435" s="5"/>
      <c r="AV435" s="5"/>
    </row>
    <row r="436" spans="1:48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3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4"/>
      <c r="AU436" s="5"/>
      <c r="AV436" s="5"/>
    </row>
    <row r="437" spans="1:48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3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4"/>
      <c r="AU437" s="5"/>
      <c r="AV437" s="5"/>
    </row>
    <row r="438" spans="1:4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3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4"/>
      <c r="AU438" s="5"/>
      <c r="AV438" s="5"/>
    </row>
    <row r="439" spans="1:48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3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4"/>
      <c r="AU439" s="5"/>
      <c r="AV439" s="5"/>
    </row>
    <row r="440" spans="1:48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3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4"/>
      <c r="AU440" s="5"/>
      <c r="AV440" s="5"/>
    </row>
    <row r="441" spans="1:48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3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4"/>
      <c r="AU441" s="5"/>
      <c r="AV441" s="5"/>
    </row>
    <row r="442" spans="1:48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3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4"/>
      <c r="AU442" s="5"/>
      <c r="AV442" s="5"/>
    </row>
    <row r="443" spans="1:48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3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4"/>
      <c r="AU443" s="5"/>
      <c r="AV443" s="5"/>
    </row>
    <row r="444" spans="1:48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3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4"/>
      <c r="AU444" s="5"/>
      <c r="AV444" s="5"/>
    </row>
    <row r="445" spans="1:48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3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4"/>
      <c r="AU445" s="5"/>
      <c r="AV445" s="5"/>
    </row>
    <row r="446" spans="1:48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3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4"/>
      <c r="AU446" s="5"/>
      <c r="AV446" s="5"/>
    </row>
    <row r="447" spans="1:48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3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4"/>
      <c r="AU447" s="5"/>
      <c r="AV447" s="5"/>
    </row>
    <row r="448" spans="1: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3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4"/>
      <c r="AU448" s="5"/>
      <c r="AV448" s="5"/>
    </row>
    <row r="449" spans="1:48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3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4"/>
      <c r="AU449" s="5"/>
      <c r="AV449" s="5"/>
    </row>
    <row r="450" spans="1:48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3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4"/>
      <c r="AU450" s="5"/>
      <c r="AV450" s="5"/>
    </row>
    <row r="451" spans="1:48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3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4"/>
      <c r="AU451" s="5"/>
      <c r="AV451" s="5"/>
    </row>
    <row r="452" spans="1:48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3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4"/>
      <c r="AU452" s="5"/>
      <c r="AV452" s="5"/>
    </row>
    <row r="453" spans="1:48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3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4"/>
      <c r="AU453" s="5"/>
      <c r="AV453" s="5"/>
    </row>
    <row r="454" spans="1:48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3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4"/>
      <c r="AU454" s="5"/>
      <c r="AV454" s="5"/>
    </row>
    <row r="455" spans="1:48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3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4"/>
      <c r="AU455" s="5"/>
      <c r="AV455" s="5"/>
    </row>
    <row r="456" spans="1:48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3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4"/>
      <c r="AU456" s="5"/>
      <c r="AV456" s="5"/>
    </row>
    <row r="457" spans="1:48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3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4"/>
      <c r="AU457" s="5"/>
      <c r="AV457" s="5"/>
    </row>
    <row r="458" spans="1:4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3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4"/>
      <c r="AU458" s="5"/>
      <c r="AV458" s="5"/>
    </row>
    <row r="459" spans="1:48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3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4"/>
      <c r="AU459" s="5"/>
      <c r="AV459" s="5"/>
    </row>
    <row r="460" spans="1:48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3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4"/>
      <c r="AU460" s="5"/>
      <c r="AV460" s="5"/>
    </row>
    <row r="461" spans="1:48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3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4"/>
      <c r="AU461" s="5"/>
      <c r="AV461" s="5"/>
    </row>
    <row r="462" spans="1:48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3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4"/>
      <c r="AU462" s="5"/>
      <c r="AV462" s="5"/>
    </row>
    <row r="463" spans="1:48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3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4"/>
      <c r="AU463" s="5"/>
      <c r="AV463" s="5"/>
    </row>
    <row r="464" spans="1:48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3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4"/>
      <c r="AU464" s="5"/>
      <c r="AV464" s="5"/>
    </row>
    <row r="465" spans="1:48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3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4"/>
      <c r="AU465" s="5"/>
      <c r="AV465" s="5"/>
    </row>
    <row r="466" spans="1:48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3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4"/>
      <c r="AU466" s="5"/>
      <c r="AV466" s="5"/>
    </row>
    <row r="467" spans="1:48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3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4"/>
      <c r="AU467" s="5"/>
      <c r="AV467" s="5"/>
    </row>
    <row r="468" spans="1:4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3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4"/>
      <c r="AU468" s="5"/>
      <c r="AV468" s="5"/>
    </row>
    <row r="469" spans="1:48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3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4"/>
      <c r="AU469" s="5"/>
      <c r="AV469" s="5"/>
    </row>
    <row r="470" spans="1:48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3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4"/>
      <c r="AU470" s="5"/>
      <c r="AV470" s="5"/>
    </row>
    <row r="471" spans="1:48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3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4"/>
      <c r="AU471" s="5"/>
      <c r="AV471" s="5"/>
    </row>
    <row r="472" spans="1:48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3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4"/>
      <c r="AU472" s="5"/>
      <c r="AV472" s="5"/>
    </row>
    <row r="473" spans="1:48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3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4"/>
      <c r="AU473" s="5"/>
      <c r="AV473" s="5"/>
    </row>
    <row r="474" spans="1:48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3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4"/>
      <c r="AU474" s="5"/>
      <c r="AV474" s="5"/>
    </row>
    <row r="475" spans="1:48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3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4"/>
      <c r="AU475" s="5"/>
      <c r="AV475" s="5"/>
    </row>
    <row r="476" spans="1:48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3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4"/>
      <c r="AU476" s="5"/>
      <c r="AV476" s="5"/>
    </row>
    <row r="477" spans="1:48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3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4"/>
      <c r="AU477" s="5"/>
      <c r="AV477" s="5"/>
    </row>
    <row r="478" spans="1:4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3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4"/>
      <c r="AU478" s="5"/>
      <c r="AV478" s="5"/>
    </row>
    <row r="479" spans="1:48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3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4"/>
      <c r="AU479" s="5"/>
      <c r="AV479" s="5"/>
    </row>
    <row r="480" spans="1:48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3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4"/>
      <c r="AU480" s="5"/>
      <c r="AV480" s="5"/>
    </row>
    <row r="481" spans="1:48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3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4"/>
      <c r="AU481" s="5"/>
      <c r="AV481" s="5"/>
    </row>
    <row r="482" spans="1:48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3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4"/>
      <c r="AU482" s="5"/>
      <c r="AV482" s="5"/>
    </row>
    <row r="483" spans="1:48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3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4"/>
      <c r="AU483" s="5"/>
      <c r="AV483" s="5"/>
    </row>
    <row r="484" spans="1:48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3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4"/>
      <c r="AU484" s="5"/>
      <c r="AV484" s="5"/>
    </row>
    <row r="485" spans="1:48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3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4"/>
      <c r="AU485" s="5"/>
      <c r="AV485" s="5"/>
    </row>
    <row r="486" spans="1:48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3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4"/>
      <c r="AU486" s="5"/>
      <c r="AV486" s="5"/>
    </row>
    <row r="487" spans="1:48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3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4"/>
      <c r="AU487" s="5"/>
      <c r="AV487" s="5"/>
    </row>
    <row r="488" spans="1:4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3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4"/>
      <c r="AU488" s="5"/>
      <c r="AV488" s="5"/>
    </row>
    <row r="489" spans="1:48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3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4"/>
      <c r="AU489" s="5"/>
      <c r="AV489" s="5"/>
    </row>
    <row r="490" spans="1:48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3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4"/>
      <c r="AU490" s="5"/>
      <c r="AV490" s="5"/>
    </row>
    <row r="491" spans="1:48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3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4"/>
      <c r="AU491" s="5"/>
      <c r="AV491" s="5"/>
    </row>
    <row r="492" spans="1:48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3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4"/>
      <c r="AU492" s="5"/>
      <c r="AV492" s="5"/>
    </row>
    <row r="493" spans="1:48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3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4"/>
      <c r="AU493" s="5"/>
      <c r="AV493" s="5"/>
    </row>
    <row r="494" spans="1:48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3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4"/>
      <c r="AU494" s="5"/>
      <c r="AV494" s="5"/>
    </row>
    <row r="495" spans="1:48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3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4"/>
      <c r="AU495" s="5"/>
      <c r="AV495" s="5"/>
    </row>
    <row r="496" spans="1:48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3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4"/>
      <c r="AU496" s="5"/>
      <c r="AV496" s="5"/>
    </row>
    <row r="497" spans="1:48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3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4"/>
      <c r="AU497" s="5"/>
      <c r="AV497" s="5"/>
    </row>
    <row r="498" spans="1:4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3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4"/>
      <c r="AU498" s="5"/>
      <c r="AV498" s="5"/>
    </row>
    <row r="499" spans="1:48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3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4"/>
      <c r="AU499" s="5"/>
      <c r="AV499" s="5"/>
    </row>
    <row r="500" spans="1:48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3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4"/>
      <c r="AU500" s="5"/>
      <c r="AV500" s="5"/>
    </row>
    <row r="501" spans="1:48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3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4"/>
      <c r="AU501" s="5"/>
      <c r="AV501" s="5"/>
    </row>
    <row r="502" spans="1:48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3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4"/>
      <c r="AU502" s="5"/>
      <c r="AV502" s="5"/>
    </row>
    <row r="503" spans="1:48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3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4"/>
      <c r="AU503" s="5"/>
      <c r="AV503" s="5"/>
    </row>
    <row r="504" spans="1:48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3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4"/>
      <c r="AU504" s="5"/>
      <c r="AV504" s="5"/>
    </row>
    <row r="505" spans="1:48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3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4"/>
      <c r="AU505" s="5"/>
      <c r="AV505" s="5"/>
    </row>
    <row r="506" spans="1:48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3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4"/>
      <c r="AU506" s="5"/>
      <c r="AV506" s="5"/>
    </row>
    <row r="507" spans="1:48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3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4"/>
      <c r="AU507" s="5"/>
      <c r="AV507" s="5"/>
    </row>
    <row r="508" spans="1:4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3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4"/>
      <c r="AU508" s="5"/>
      <c r="AV508" s="5"/>
    </row>
    <row r="509" spans="1:48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3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4"/>
      <c r="AU509" s="5"/>
      <c r="AV509" s="5"/>
    </row>
    <row r="510" spans="1:48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3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4"/>
      <c r="AU510" s="5"/>
      <c r="AV510" s="5"/>
    </row>
    <row r="511" spans="1:48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3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4"/>
      <c r="AU511" s="5"/>
      <c r="AV511" s="5"/>
    </row>
    <row r="512" spans="1:48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3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4"/>
      <c r="AU512" s="5"/>
      <c r="AV512" s="5"/>
    </row>
    <row r="513" spans="1:48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3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4"/>
      <c r="AU513" s="5"/>
      <c r="AV513" s="5"/>
    </row>
    <row r="514" spans="1:48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3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4"/>
      <c r="AU514" s="5"/>
      <c r="AV514" s="5"/>
    </row>
    <row r="515" spans="1:48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3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4"/>
      <c r="AU515" s="5"/>
      <c r="AV515" s="5"/>
    </row>
    <row r="516" spans="1:48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3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4"/>
      <c r="AU516" s="5"/>
      <c r="AV516" s="5"/>
    </row>
    <row r="517" spans="1:48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3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4"/>
      <c r="AU517" s="5"/>
      <c r="AV517" s="5"/>
    </row>
    <row r="518" spans="1:4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3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4"/>
      <c r="AU518" s="5"/>
      <c r="AV518" s="5"/>
    </row>
    <row r="519" spans="1:48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3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4"/>
      <c r="AU519" s="5"/>
      <c r="AV519" s="5"/>
    </row>
    <row r="520" spans="1:48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3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4"/>
      <c r="AU520" s="5"/>
      <c r="AV520" s="5"/>
    </row>
    <row r="521" spans="1:48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3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4"/>
      <c r="AU521" s="5"/>
      <c r="AV521" s="5"/>
    </row>
    <row r="522" spans="1:48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3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4"/>
      <c r="AU522" s="5"/>
      <c r="AV522" s="5"/>
    </row>
    <row r="523" spans="1:48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3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4"/>
      <c r="AU523" s="5"/>
      <c r="AV523" s="5"/>
    </row>
    <row r="524" spans="1:48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3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4"/>
      <c r="AU524" s="5"/>
      <c r="AV524" s="5"/>
    </row>
    <row r="525" spans="1:48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3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4"/>
      <c r="AU525" s="5"/>
      <c r="AV525" s="5"/>
    </row>
    <row r="526" spans="1:48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3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4"/>
      <c r="AU526" s="5"/>
      <c r="AV526" s="5"/>
    </row>
    <row r="527" spans="1:48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3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4"/>
      <c r="AU527" s="5"/>
      <c r="AV527" s="5"/>
    </row>
    <row r="528" spans="1:4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3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4"/>
      <c r="AU528" s="5"/>
      <c r="AV528" s="5"/>
    </row>
    <row r="529" spans="1:48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3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4"/>
      <c r="AU529" s="5"/>
      <c r="AV529" s="5"/>
    </row>
    <row r="530" spans="1:48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3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4"/>
      <c r="AU530" s="5"/>
      <c r="AV530" s="5"/>
    </row>
    <row r="531" spans="1:48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3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4"/>
      <c r="AU531" s="5"/>
      <c r="AV531" s="5"/>
    </row>
    <row r="532" spans="1:48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3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4"/>
      <c r="AU532" s="5"/>
      <c r="AV532" s="5"/>
    </row>
    <row r="533" spans="1:48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3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4"/>
      <c r="AU533" s="5"/>
      <c r="AV533" s="5"/>
    </row>
    <row r="534" spans="1:48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3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4"/>
      <c r="AU534" s="5"/>
      <c r="AV534" s="5"/>
    </row>
    <row r="535" spans="1:48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3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4"/>
      <c r="AU535" s="5"/>
      <c r="AV535" s="5"/>
    </row>
    <row r="536" spans="1:48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3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4"/>
      <c r="AU536" s="5"/>
      <c r="AV536" s="5"/>
    </row>
    <row r="537" spans="1:48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3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4"/>
      <c r="AU537" s="5"/>
      <c r="AV537" s="5"/>
    </row>
    <row r="538" spans="1:4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3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4"/>
      <c r="AU538" s="5"/>
      <c r="AV538" s="5"/>
    </row>
    <row r="539" spans="1:48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3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4"/>
      <c r="AU539" s="5"/>
      <c r="AV539" s="5"/>
    </row>
    <row r="540" spans="1:48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3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4"/>
      <c r="AU540" s="5"/>
      <c r="AV540" s="5"/>
    </row>
    <row r="541" spans="1:48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3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4"/>
      <c r="AU541" s="5"/>
      <c r="AV541" s="5"/>
    </row>
    <row r="542" spans="1:48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3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4"/>
      <c r="AU542" s="5"/>
      <c r="AV542" s="5"/>
    </row>
    <row r="543" spans="1:48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3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4"/>
      <c r="AU543" s="5"/>
      <c r="AV543" s="5"/>
    </row>
    <row r="544" spans="1:48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3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4"/>
      <c r="AU544" s="5"/>
      <c r="AV544" s="5"/>
    </row>
    <row r="545" spans="1:48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3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4"/>
      <c r="AU545" s="5"/>
      <c r="AV545" s="5"/>
    </row>
    <row r="546" spans="1:48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3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4"/>
      <c r="AU546" s="5"/>
      <c r="AV546" s="5"/>
    </row>
    <row r="547" spans="1:48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3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4"/>
      <c r="AU547" s="5"/>
      <c r="AV547" s="5"/>
    </row>
    <row r="548" spans="1: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3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4"/>
      <c r="AU548" s="5"/>
      <c r="AV548" s="5"/>
    </row>
    <row r="549" spans="1:48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3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4"/>
      <c r="AU549" s="5"/>
      <c r="AV549" s="5"/>
    </row>
    <row r="550" spans="1:48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3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4"/>
      <c r="AU550" s="5"/>
      <c r="AV550" s="5"/>
    </row>
    <row r="551" spans="1:48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3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4"/>
      <c r="AU551" s="5"/>
      <c r="AV551" s="5"/>
    </row>
    <row r="552" spans="1:48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3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4"/>
      <c r="AU552" s="5"/>
      <c r="AV552" s="5"/>
    </row>
    <row r="553" spans="1:48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3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4"/>
      <c r="AU553" s="5"/>
      <c r="AV553" s="5"/>
    </row>
    <row r="554" spans="1:48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3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4"/>
      <c r="AU554" s="5"/>
      <c r="AV554" s="5"/>
    </row>
    <row r="555" spans="1:48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3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4"/>
      <c r="AU555" s="5"/>
      <c r="AV555" s="5"/>
    </row>
    <row r="556" spans="1:48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3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4"/>
      <c r="AU556" s="5"/>
      <c r="AV556" s="5"/>
    </row>
    <row r="557" spans="1:48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3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4"/>
      <c r="AU557" s="5"/>
      <c r="AV557" s="5"/>
    </row>
    <row r="558" spans="1:4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3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4"/>
      <c r="AU558" s="5"/>
      <c r="AV558" s="5"/>
    </row>
    <row r="559" spans="1:48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3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4"/>
      <c r="AU559" s="5"/>
      <c r="AV559" s="5"/>
    </row>
    <row r="560" spans="1:48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3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4"/>
      <c r="AU560" s="5"/>
      <c r="AV560" s="5"/>
    </row>
    <row r="561" spans="1:48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3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4"/>
      <c r="AU561" s="5"/>
      <c r="AV561" s="5"/>
    </row>
    <row r="562" spans="1:48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3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4"/>
      <c r="AU562" s="5"/>
      <c r="AV562" s="5"/>
    </row>
    <row r="563" spans="1:48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3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4"/>
      <c r="AU563" s="5"/>
      <c r="AV563" s="5"/>
    </row>
    <row r="564" spans="1:48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3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4"/>
      <c r="AU564" s="5"/>
      <c r="AV564" s="5"/>
    </row>
    <row r="565" spans="1:48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3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4"/>
      <c r="AU565" s="5"/>
      <c r="AV565" s="5"/>
    </row>
    <row r="566" spans="1:48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3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4"/>
      <c r="AU566" s="5"/>
      <c r="AV566" s="5"/>
    </row>
    <row r="567" spans="1:48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3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4"/>
      <c r="AU567" s="5"/>
      <c r="AV567" s="5"/>
    </row>
    <row r="568" spans="1:4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3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4"/>
      <c r="AU568" s="5"/>
      <c r="AV568" s="5"/>
    </row>
    <row r="569" spans="1:48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3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4"/>
      <c r="AU569" s="5"/>
      <c r="AV569" s="5"/>
    </row>
    <row r="570" spans="1:48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3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4"/>
      <c r="AU570" s="5"/>
      <c r="AV570" s="5"/>
    </row>
    <row r="571" spans="1:48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3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4"/>
      <c r="AU571" s="5"/>
      <c r="AV571" s="5"/>
    </row>
    <row r="572" spans="1:48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3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4"/>
      <c r="AU572" s="5"/>
      <c r="AV572" s="5"/>
    </row>
    <row r="573" spans="1:48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3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4"/>
      <c r="AU573" s="5"/>
      <c r="AV573" s="5"/>
    </row>
    <row r="574" spans="1:48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3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4"/>
      <c r="AU574" s="5"/>
      <c r="AV574" s="5"/>
    </row>
    <row r="575" spans="1:48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3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4"/>
      <c r="AU575" s="5"/>
      <c r="AV575" s="5"/>
    </row>
    <row r="576" spans="1:48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3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4"/>
      <c r="AU576" s="5"/>
      <c r="AV576" s="5"/>
    </row>
    <row r="577" spans="1:48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3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4"/>
      <c r="AU577" s="5"/>
      <c r="AV577" s="5"/>
    </row>
    <row r="578" spans="1:4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3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4"/>
      <c r="AU578" s="5"/>
      <c r="AV578" s="5"/>
    </row>
    <row r="579" spans="1:48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3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4"/>
      <c r="AU579" s="5"/>
      <c r="AV579" s="5"/>
    </row>
    <row r="580" spans="1:48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3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4"/>
      <c r="AU580" s="5"/>
      <c r="AV580" s="5"/>
    </row>
    <row r="581" spans="1:48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3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4"/>
      <c r="AU581" s="5"/>
      <c r="AV581" s="5"/>
    </row>
    <row r="582" spans="1:48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3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4"/>
      <c r="AU582" s="5"/>
      <c r="AV582" s="5"/>
    </row>
    <row r="583" spans="1:48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3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4"/>
      <c r="AU583" s="5"/>
      <c r="AV583" s="5"/>
    </row>
    <row r="584" spans="1:48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3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4"/>
      <c r="AU584" s="5"/>
      <c r="AV584" s="5"/>
    </row>
    <row r="585" spans="1:48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3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4"/>
      <c r="AU585" s="5"/>
      <c r="AV585" s="5"/>
    </row>
    <row r="586" spans="1:48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3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4"/>
      <c r="AU586" s="5"/>
      <c r="AV586" s="5"/>
    </row>
    <row r="587" spans="1:48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3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4"/>
      <c r="AU587" s="5"/>
      <c r="AV587" s="5"/>
    </row>
    <row r="588" spans="1:4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3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4"/>
      <c r="AU588" s="5"/>
      <c r="AV588" s="5"/>
    </row>
    <row r="589" spans="1:48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3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4"/>
      <c r="AU589" s="5"/>
      <c r="AV589" s="5"/>
    </row>
    <row r="590" spans="1:48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3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4"/>
      <c r="AU590" s="5"/>
      <c r="AV590" s="5"/>
    </row>
    <row r="591" spans="1:48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3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4"/>
      <c r="AU591" s="5"/>
      <c r="AV591" s="5"/>
    </row>
    <row r="592" spans="1:48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3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4"/>
      <c r="AU592" s="5"/>
      <c r="AV592" s="5"/>
    </row>
    <row r="593" spans="1:48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3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4"/>
      <c r="AU593" s="5"/>
      <c r="AV593" s="5"/>
    </row>
    <row r="594" spans="1:48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3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4"/>
      <c r="AU594" s="5"/>
      <c r="AV594" s="5"/>
    </row>
    <row r="595" spans="1:48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3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4"/>
      <c r="AU595" s="5"/>
      <c r="AV595" s="5"/>
    </row>
    <row r="596" spans="1:48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3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4"/>
      <c r="AU596" s="5"/>
      <c r="AV596" s="5"/>
    </row>
    <row r="597" spans="1:48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3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4"/>
      <c r="AU597" s="5"/>
      <c r="AV597" s="5"/>
    </row>
    <row r="598" spans="1:4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3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4"/>
      <c r="AU598" s="5"/>
      <c r="AV598" s="5"/>
    </row>
    <row r="599" spans="1:48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3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4"/>
      <c r="AU599" s="5"/>
      <c r="AV599" s="5"/>
    </row>
    <row r="600" spans="1:48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3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4"/>
      <c r="AU600" s="5"/>
      <c r="AV600" s="5"/>
    </row>
    <row r="601" spans="1:48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3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4"/>
      <c r="AU601" s="5"/>
      <c r="AV601" s="5"/>
    </row>
    <row r="602" spans="1:48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3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4"/>
      <c r="AU602" s="5"/>
      <c r="AV602" s="5"/>
    </row>
    <row r="603" spans="1:48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3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4"/>
      <c r="AU603" s="5"/>
      <c r="AV603" s="5"/>
    </row>
    <row r="604" spans="1:48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3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4"/>
      <c r="AU604" s="5"/>
      <c r="AV604" s="5"/>
    </row>
    <row r="605" spans="1:48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3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4"/>
      <c r="AU605" s="5"/>
      <c r="AV605" s="5"/>
    </row>
    <row r="606" spans="1:48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3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4"/>
      <c r="AU606" s="5"/>
      <c r="AV606" s="5"/>
    </row>
    <row r="607" spans="1:48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3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4"/>
      <c r="AU607" s="5"/>
      <c r="AV607" s="5"/>
    </row>
    <row r="608" spans="1:4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3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4"/>
      <c r="AU608" s="5"/>
      <c r="AV608" s="5"/>
    </row>
    <row r="609" spans="1:48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3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4"/>
      <c r="AU609" s="5"/>
      <c r="AV609" s="5"/>
    </row>
    <row r="610" spans="1:48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3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4"/>
      <c r="AU610" s="5"/>
      <c r="AV610" s="5"/>
    </row>
    <row r="611" spans="1:48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3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4"/>
      <c r="AU611" s="5"/>
      <c r="AV611" s="5"/>
    </row>
    <row r="612" spans="1:48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3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4"/>
      <c r="AU612" s="5"/>
      <c r="AV612" s="5"/>
    </row>
    <row r="613" spans="1:48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3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4"/>
      <c r="AU613" s="5"/>
      <c r="AV613" s="5"/>
    </row>
    <row r="614" spans="1:48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3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4"/>
      <c r="AU614" s="5"/>
      <c r="AV614" s="5"/>
    </row>
    <row r="615" spans="1:48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3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4"/>
      <c r="AU615" s="5"/>
      <c r="AV615" s="5"/>
    </row>
    <row r="616" spans="1:48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3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4"/>
      <c r="AU616" s="5"/>
      <c r="AV616" s="5"/>
    </row>
    <row r="617" spans="1:48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3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4"/>
      <c r="AU617" s="5"/>
      <c r="AV617" s="5"/>
    </row>
    <row r="618" spans="1:4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3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4"/>
      <c r="AU618" s="5"/>
      <c r="AV618" s="5"/>
    </row>
    <row r="619" spans="1:48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3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4"/>
      <c r="AU619" s="5"/>
      <c r="AV619" s="5"/>
    </row>
    <row r="620" spans="1:48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3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4"/>
      <c r="AU620" s="5"/>
      <c r="AV620" s="5"/>
    </row>
    <row r="621" spans="1:48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3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4"/>
      <c r="AU621" s="5"/>
      <c r="AV621" s="5"/>
    </row>
    <row r="622" spans="1:48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3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4"/>
      <c r="AU622" s="5"/>
      <c r="AV622" s="5"/>
    </row>
    <row r="623" spans="1:48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3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4"/>
      <c r="AU623" s="5"/>
      <c r="AV623" s="5"/>
    </row>
    <row r="624" spans="1:48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3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4"/>
      <c r="AU624" s="5"/>
      <c r="AV624" s="5"/>
    </row>
    <row r="625" spans="1:48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3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4"/>
      <c r="AU625" s="5"/>
      <c r="AV625" s="5"/>
    </row>
    <row r="626" spans="1:48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3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4"/>
      <c r="AU626" s="5"/>
      <c r="AV626" s="5"/>
    </row>
    <row r="627" spans="1:48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3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4"/>
      <c r="AU627" s="5"/>
      <c r="AV627" s="5"/>
    </row>
    <row r="628" spans="1:4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3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4"/>
      <c r="AU628" s="5"/>
      <c r="AV628" s="5"/>
    </row>
    <row r="629" spans="1:48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3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4"/>
      <c r="AU629" s="5"/>
      <c r="AV629" s="5"/>
    </row>
    <row r="630" spans="1:48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3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4"/>
      <c r="AU630" s="5"/>
      <c r="AV630" s="5"/>
    </row>
    <row r="631" spans="1:48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3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4"/>
      <c r="AU631" s="5"/>
      <c r="AV631" s="5"/>
    </row>
    <row r="632" spans="1:48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3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4"/>
      <c r="AU632" s="5"/>
      <c r="AV632" s="5"/>
    </row>
    <row r="633" spans="1:48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3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4"/>
      <c r="AU633" s="5"/>
      <c r="AV633" s="5"/>
    </row>
    <row r="634" spans="1:48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3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4"/>
      <c r="AU634" s="5"/>
      <c r="AV634" s="5"/>
    </row>
    <row r="635" spans="1:48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3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4"/>
      <c r="AU635" s="5"/>
      <c r="AV635" s="5"/>
    </row>
    <row r="636" spans="1:48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3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4"/>
      <c r="AU636" s="5"/>
      <c r="AV636" s="5"/>
    </row>
    <row r="637" spans="1:48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3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4"/>
      <c r="AU637" s="5"/>
      <c r="AV637" s="5"/>
    </row>
    <row r="638" spans="1:4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3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4"/>
      <c r="AU638" s="5"/>
      <c r="AV638" s="5"/>
    </row>
    <row r="639" spans="1:48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3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4"/>
      <c r="AU639" s="5"/>
      <c r="AV639" s="5"/>
    </row>
    <row r="640" spans="1:48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3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4"/>
      <c r="AU640" s="5"/>
      <c r="AV640" s="5"/>
    </row>
    <row r="641" spans="1:48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3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4"/>
      <c r="AU641" s="5"/>
      <c r="AV641" s="5"/>
    </row>
    <row r="642" spans="1:48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3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4"/>
      <c r="AU642" s="5"/>
      <c r="AV642" s="5"/>
    </row>
    <row r="643" spans="1:48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3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4"/>
      <c r="AU643" s="5"/>
      <c r="AV643" s="5"/>
    </row>
    <row r="644" spans="1:48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3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4"/>
      <c r="AU644" s="5"/>
      <c r="AV644" s="5"/>
    </row>
    <row r="645" spans="1:48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3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4"/>
      <c r="AU645" s="5"/>
      <c r="AV645" s="5"/>
    </row>
    <row r="646" spans="1:48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3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4"/>
      <c r="AU646" s="5"/>
      <c r="AV646" s="5"/>
    </row>
    <row r="647" spans="1:48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3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4"/>
      <c r="AU647" s="5"/>
      <c r="AV647" s="5"/>
    </row>
    <row r="648" spans="1: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3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4"/>
      <c r="AU648" s="5"/>
      <c r="AV648" s="5"/>
    </row>
    <row r="649" spans="1:48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3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4"/>
      <c r="AU649" s="5"/>
      <c r="AV649" s="5"/>
    </row>
    <row r="650" spans="1:48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3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4"/>
      <c r="AU650" s="5"/>
      <c r="AV650" s="5"/>
    </row>
    <row r="651" spans="1:48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3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4"/>
      <c r="AU651" s="5"/>
      <c r="AV651" s="5"/>
    </row>
    <row r="652" spans="1:48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3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4"/>
      <c r="AU652" s="5"/>
      <c r="AV652" s="5"/>
    </row>
    <row r="653" spans="1:48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3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4"/>
      <c r="AU653" s="5"/>
      <c r="AV653" s="5"/>
    </row>
    <row r="654" spans="1:48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3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4"/>
      <c r="AU654" s="5"/>
      <c r="AV654" s="5"/>
    </row>
    <row r="655" spans="1:48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3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4"/>
      <c r="AU655" s="5"/>
      <c r="AV655" s="5"/>
    </row>
    <row r="656" spans="1:48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3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4"/>
      <c r="AU656" s="5"/>
      <c r="AV656" s="5"/>
    </row>
    <row r="657" spans="1:48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3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4"/>
      <c r="AU657" s="5"/>
      <c r="AV657" s="5"/>
    </row>
    <row r="658" spans="1:4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3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4"/>
      <c r="AU658" s="5"/>
      <c r="AV658" s="5"/>
    </row>
    <row r="659" spans="1:48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3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4"/>
      <c r="AU659" s="5"/>
      <c r="AV659" s="5"/>
    </row>
    <row r="660" spans="1:48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3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4"/>
      <c r="AU660" s="5"/>
      <c r="AV660" s="5"/>
    </row>
    <row r="661" spans="1:48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3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4"/>
      <c r="AU661" s="5"/>
      <c r="AV661" s="5"/>
    </row>
    <row r="662" spans="1:48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3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4"/>
      <c r="AU662" s="5"/>
      <c r="AV662" s="5"/>
    </row>
    <row r="663" spans="1:48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3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4"/>
      <c r="AU663" s="5"/>
      <c r="AV663" s="5"/>
    </row>
    <row r="664" spans="1:48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3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4"/>
      <c r="AU664" s="5"/>
      <c r="AV664" s="5"/>
    </row>
    <row r="665" spans="1:48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3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4"/>
      <c r="AU665" s="5"/>
      <c r="AV665" s="5"/>
    </row>
    <row r="666" spans="1:48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3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4"/>
      <c r="AU666" s="5"/>
      <c r="AV666" s="5"/>
    </row>
    <row r="667" spans="1:48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3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4"/>
      <c r="AU667" s="5"/>
      <c r="AV667" s="5"/>
    </row>
    <row r="668" spans="1:4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3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4"/>
      <c r="AU668" s="5"/>
      <c r="AV668" s="5"/>
    </row>
    <row r="669" spans="1:48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3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4"/>
      <c r="AU669" s="5"/>
      <c r="AV669" s="5"/>
    </row>
    <row r="670" spans="1:48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3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4"/>
      <c r="AU670" s="5"/>
      <c r="AV670" s="5"/>
    </row>
    <row r="671" spans="1:48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3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4"/>
      <c r="AU671" s="5"/>
      <c r="AV671" s="5"/>
    </row>
    <row r="672" spans="1:48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3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4"/>
      <c r="AU672" s="5"/>
      <c r="AV672" s="5"/>
    </row>
    <row r="673" spans="1:48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3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4"/>
      <c r="AU673" s="5"/>
      <c r="AV673" s="5"/>
    </row>
    <row r="674" spans="1:48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3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4"/>
      <c r="AU674" s="5"/>
      <c r="AV674" s="5"/>
    </row>
    <row r="675" spans="1:48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3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4"/>
      <c r="AU675" s="5"/>
      <c r="AV675" s="5"/>
    </row>
    <row r="676" spans="1:48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3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4"/>
      <c r="AU676" s="5"/>
      <c r="AV676" s="5"/>
    </row>
    <row r="677" spans="1:48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3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4"/>
      <c r="AU677" s="5"/>
      <c r="AV677" s="5"/>
    </row>
    <row r="678" spans="1:4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3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4"/>
      <c r="AU678" s="5"/>
      <c r="AV678" s="5"/>
    </row>
    <row r="679" spans="1:48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3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4"/>
      <c r="AU679" s="5"/>
      <c r="AV679" s="5"/>
    </row>
    <row r="680" spans="1:48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3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4"/>
      <c r="AU680" s="5"/>
      <c r="AV680" s="5"/>
    </row>
    <row r="681" spans="1:48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3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4"/>
      <c r="AU681" s="5"/>
      <c r="AV681" s="5"/>
    </row>
    <row r="682" spans="1:48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3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4"/>
      <c r="AU682" s="5"/>
      <c r="AV682" s="5"/>
    </row>
    <row r="683" spans="1:48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3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4"/>
      <c r="AU683" s="5"/>
      <c r="AV683" s="5"/>
    </row>
    <row r="684" spans="1:48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3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4"/>
      <c r="AU684" s="5"/>
      <c r="AV684" s="5"/>
    </row>
    <row r="685" spans="1:48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3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4"/>
      <c r="AU685" s="5"/>
      <c r="AV685" s="5"/>
    </row>
    <row r="686" spans="1:48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3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4"/>
      <c r="AU686" s="5"/>
      <c r="AV686" s="5"/>
    </row>
    <row r="687" spans="1:48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3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4"/>
      <c r="AU687" s="5"/>
      <c r="AV687" s="5"/>
    </row>
    <row r="688" spans="1:4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3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4"/>
      <c r="AU688" s="5"/>
      <c r="AV688" s="5"/>
    </row>
    <row r="689" spans="1:48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3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4"/>
      <c r="AU689" s="5"/>
      <c r="AV689" s="5"/>
    </row>
    <row r="690" spans="1:48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3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4"/>
      <c r="AU690" s="5"/>
      <c r="AV690" s="5"/>
    </row>
    <row r="691" spans="1:48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3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4"/>
      <c r="AU691" s="5"/>
      <c r="AV691" s="5"/>
    </row>
    <row r="692" spans="1:48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3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4"/>
      <c r="AU692" s="5"/>
      <c r="AV692" s="5"/>
    </row>
    <row r="693" spans="1:48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3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4"/>
      <c r="AU693" s="5"/>
      <c r="AV693" s="5"/>
    </row>
    <row r="694" spans="1:48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3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4"/>
      <c r="AU694" s="5"/>
      <c r="AV694" s="5"/>
    </row>
    <row r="695" spans="1:48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3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4"/>
      <c r="AU695" s="5"/>
      <c r="AV695" s="5"/>
    </row>
    <row r="696" spans="1:48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3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4"/>
      <c r="AU696" s="5"/>
      <c r="AV696" s="5"/>
    </row>
    <row r="697" spans="1:48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3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4"/>
      <c r="AU697" s="5"/>
      <c r="AV697" s="5"/>
    </row>
    <row r="698" spans="1:4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3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4"/>
      <c r="AU698" s="5"/>
      <c r="AV698" s="5"/>
    </row>
    <row r="699" spans="1:48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3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4"/>
      <c r="AU699" s="5"/>
      <c r="AV699" s="5"/>
    </row>
    <row r="700" spans="1:48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3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4"/>
      <c r="AU700" s="5"/>
      <c r="AV700" s="5"/>
    </row>
    <row r="701" spans="1:48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3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4"/>
      <c r="AU701" s="5"/>
      <c r="AV701" s="5"/>
    </row>
    <row r="702" spans="1:48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3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4"/>
      <c r="AU702" s="5"/>
      <c r="AV702" s="5"/>
    </row>
    <row r="703" spans="1:48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3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4"/>
      <c r="AU703" s="5"/>
      <c r="AV703" s="5"/>
    </row>
    <row r="704" spans="1:48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3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4"/>
      <c r="AU704" s="5"/>
      <c r="AV704" s="5"/>
    </row>
    <row r="705" spans="1:48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3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4"/>
      <c r="AU705" s="5"/>
      <c r="AV705" s="5"/>
    </row>
    <row r="706" spans="1:48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3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4"/>
      <c r="AU706" s="5"/>
      <c r="AV706" s="5"/>
    </row>
    <row r="707" spans="1:48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3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4"/>
      <c r="AU707" s="5"/>
      <c r="AV707" s="5"/>
    </row>
    <row r="708" spans="1:4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3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4"/>
      <c r="AU708" s="5"/>
      <c r="AV708" s="5"/>
    </row>
    <row r="709" spans="1:48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3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4"/>
      <c r="AU709" s="5"/>
      <c r="AV709" s="5"/>
    </row>
    <row r="710" spans="1:48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3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4"/>
      <c r="AU710" s="5"/>
      <c r="AV710" s="5"/>
    </row>
    <row r="711" spans="1:48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3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4"/>
      <c r="AU711" s="5"/>
      <c r="AV711" s="5"/>
    </row>
    <row r="712" spans="1:48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3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4"/>
      <c r="AU712" s="5"/>
      <c r="AV712" s="5"/>
    </row>
    <row r="713" spans="1:48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3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4"/>
      <c r="AU713" s="5"/>
      <c r="AV713" s="5"/>
    </row>
    <row r="714" spans="1:48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3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4"/>
      <c r="AU714" s="5"/>
      <c r="AV714" s="5"/>
    </row>
    <row r="715" spans="1:48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3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4"/>
      <c r="AU715" s="5"/>
      <c r="AV715" s="5"/>
    </row>
    <row r="716" spans="1:48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3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4"/>
      <c r="AU716" s="5"/>
      <c r="AV716" s="5"/>
    </row>
    <row r="717" spans="1:48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3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4"/>
      <c r="AU717" s="5"/>
      <c r="AV717" s="5"/>
    </row>
    <row r="718" spans="1:4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3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4"/>
      <c r="AU718" s="5"/>
      <c r="AV718" s="5"/>
    </row>
    <row r="719" spans="1:48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3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4"/>
      <c r="AU719" s="5"/>
      <c r="AV719" s="5"/>
    </row>
    <row r="720" spans="1:48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3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4"/>
      <c r="AU720" s="5"/>
      <c r="AV720" s="5"/>
    </row>
    <row r="721" spans="1:48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3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4"/>
      <c r="AU721" s="5"/>
      <c r="AV721" s="5"/>
    </row>
    <row r="722" spans="1:48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3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4"/>
      <c r="AU722" s="5"/>
      <c r="AV722" s="5"/>
    </row>
    <row r="723" spans="1:48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3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4"/>
      <c r="AU723" s="5"/>
      <c r="AV723" s="5"/>
    </row>
    <row r="724" spans="1:48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3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4"/>
      <c r="AU724" s="5"/>
      <c r="AV724" s="5"/>
    </row>
    <row r="725" spans="1:48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3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4"/>
      <c r="AU725" s="5"/>
      <c r="AV725" s="5"/>
    </row>
    <row r="726" spans="1:48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3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4"/>
      <c r="AU726" s="5"/>
      <c r="AV726" s="5"/>
    </row>
    <row r="727" spans="1:48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3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4"/>
      <c r="AU727" s="5"/>
      <c r="AV727" s="5"/>
    </row>
    <row r="728" spans="1:4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3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4"/>
      <c r="AU728" s="5"/>
      <c r="AV728" s="5"/>
    </row>
    <row r="729" spans="1:48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3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4"/>
      <c r="AU729" s="5"/>
      <c r="AV729" s="5"/>
    </row>
    <row r="730" spans="1:48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3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4"/>
      <c r="AU730" s="5"/>
      <c r="AV730" s="5"/>
    </row>
    <row r="731" spans="1:48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3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4"/>
      <c r="AU731" s="5"/>
      <c r="AV731" s="5"/>
    </row>
    <row r="732" spans="1:48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3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4"/>
      <c r="AU732" s="5"/>
      <c r="AV732" s="5"/>
    </row>
    <row r="733" spans="1:48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3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4"/>
      <c r="AU733" s="5"/>
      <c r="AV733" s="5"/>
    </row>
    <row r="734" spans="1:48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3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4"/>
      <c r="AU734" s="5"/>
      <c r="AV734" s="5"/>
    </row>
    <row r="735" spans="1:48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3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4"/>
      <c r="AU735" s="5"/>
      <c r="AV735" s="5"/>
    </row>
    <row r="736" spans="1:48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3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4"/>
      <c r="AU736" s="5"/>
      <c r="AV736" s="5"/>
    </row>
    <row r="737" spans="1:48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3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4"/>
      <c r="AU737" s="5"/>
      <c r="AV737" s="5"/>
    </row>
    <row r="738" spans="1:4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3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4"/>
      <c r="AU738" s="5"/>
      <c r="AV738" s="5"/>
    </row>
    <row r="739" spans="1:48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3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4"/>
      <c r="AU739" s="5"/>
      <c r="AV739" s="5"/>
    </row>
    <row r="740" spans="1:48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3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4"/>
      <c r="AU740" s="5"/>
      <c r="AV740" s="5"/>
    </row>
    <row r="741" spans="1:48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3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4"/>
      <c r="AU741" s="5"/>
      <c r="AV741" s="5"/>
    </row>
    <row r="742" spans="1:48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3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4"/>
      <c r="AU742" s="5"/>
      <c r="AV742" s="5"/>
    </row>
    <row r="743" spans="1:48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3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4"/>
      <c r="AU743" s="5"/>
      <c r="AV743" s="5"/>
    </row>
    <row r="744" spans="1:48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3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4"/>
      <c r="AU744" s="5"/>
      <c r="AV744" s="5"/>
    </row>
    <row r="745" spans="1:48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3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4"/>
      <c r="AU745" s="5"/>
      <c r="AV745" s="5"/>
    </row>
    <row r="746" spans="1:48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3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4"/>
      <c r="AU746" s="5"/>
      <c r="AV746" s="5"/>
    </row>
    <row r="747" spans="1:48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3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4"/>
      <c r="AU747" s="5"/>
      <c r="AV747" s="5"/>
    </row>
    <row r="748" spans="1: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3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4"/>
      <c r="AU748" s="5"/>
      <c r="AV748" s="5"/>
    </row>
    <row r="749" spans="1:48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3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4"/>
      <c r="AU749" s="5"/>
      <c r="AV749" s="5"/>
    </row>
    <row r="750" spans="1:48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3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4"/>
      <c r="AU750" s="5"/>
      <c r="AV750" s="5"/>
    </row>
    <row r="751" spans="1:48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3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4"/>
      <c r="AU751" s="5"/>
      <c r="AV751" s="5"/>
    </row>
    <row r="752" spans="1:48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3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4"/>
      <c r="AU752" s="5"/>
      <c r="AV752" s="5"/>
    </row>
    <row r="753" spans="1:48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3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4"/>
      <c r="AU753" s="5"/>
      <c r="AV753" s="5"/>
    </row>
    <row r="754" spans="1:48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3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4"/>
      <c r="AU754" s="5"/>
      <c r="AV754" s="5"/>
    </row>
    <row r="755" spans="1:48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3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4"/>
      <c r="AU755" s="5"/>
      <c r="AV755" s="5"/>
    </row>
    <row r="756" spans="1:48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3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4"/>
      <c r="AU756" s="5"/>
      <c r="AV756" s="5"/>
    </row>
    <row r="757" spans="1:48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3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4"/>
      <c r="AU757" s="5"/>
      <c r="AV757" s="5"/>
    </row>
    <row r="758" spans="1:4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3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4"/>
      <c r="AU758" s="5"/>
      <c r="AV758" s="5"/>
    </row>
    <row r="759" spans="1:48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3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4"/>
      <c r="AU759" s="5"/>
      <c r="AV759" s="5"/>
    </row>
    <row r="760" spans="1:48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3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4"/>
      <c r="AU760" s="5"/>
      <c r="AV760" s="5"/>
    </row>
    <row r="761" spans="1:48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3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4"/>
      <c r="AU761" s="5"/>
      <c r="AV761" s="5"/>
    </row>
    <row r="762" spans="1:48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3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4"/>
      <c r="AU762" s="5"/>
      <c r="AV762" s="5"/>
    </row>
    <row r="763" spans="1:48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3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4"/>
      <c r="AU763" s="5"/>
      <c r="AV763" s="5"/>
    </row>
    <row r="764" spans="1:48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3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4"/>
      <c r="AU764" s="5"/>
      <c r="AV764" s="5"/>
    </row>
    <row r="765" spans="1:48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3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4"/>
      <c r="AU765" s="5"/>
      <c r="AV765" s="5"/>
    </row>
    <row r="766" spans="1:48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3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4"/>
      <c r="AU766" s="5"/>
      <c r="AV766" s="5"/>
    </row>
    <row r="767" spans="1:48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3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4"/>
      <c r="AU767" s="5"/>
      <c r="AV767" s="5"/>
    </row>
    <row r="768" spans="1:4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3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4"/>
      <c r="AU768" s="5"/>
      <c r="AV768" s="5"/>
    </row>
    <row r="769" spans="1:48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3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4"/>
      <c r="AU769" s="5"/>
      <c r="AV769" s="5"/>
    </row>
    <row r="770" spans="1:48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3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4"/>
      <c r="AU770" s="5"/>
      <c r="AV770" s="5"/>
    </row>
    <row r="771" spans="1:48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3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4"/>
      <c r="AU771" s="5"/>
      <c r="AV771" s="5"/>
    </row>
    <row r="772" spans="1:48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3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4"/>
      <c r="AU772" s="5"/>
      <c r="AV772" s="5"/>
    </row>
    <row r="773" spans="1:48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3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4"/>
      <c r="AU773" s="5"/>
      <c r="AV773" s="5"/>
    </row>
    <row r="774" spans="1:48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3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4"/>
      <c r="AU774" s="5"/>
      <c r="AV774" s="5"/>
    </row>
    <row r="775" spans="1:48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3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4"/>
      <c r="AU775" s="5"/>
      <c r="AV775" s="5"/>
    </row>
    <row r="776" spans="1:48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3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4"/>
      <c r="AU776" s="5"/>
      <c r="AV776" s="5"/>
    </row>
    <row r="777" spans="1:48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3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4"/>
      <c r="AU777" s="5"/>
      <c r="AV777" s="5"/>
    </row>
    <row r="778" spans="1:4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3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4"/>
      <c r="AU778" s="5"/>
      <c r="AV778" s="5"/>
    </row>
    <row r="779" spans="1:48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3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4"/>
      <c r="AU779" s="5"/>
      <c r="AV779" s="5"/>
    </row>
    <row r="780" spans="1:48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3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4"/>
      <c r="AU780" s="5"/>
      <c r="AV780" s="5"/>
    </row>
    <row r="781" spans="1:48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3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4"/>
      <c r="AU781" s="5"/>
      <c r="AV781" s="5"/>
    </row>
    <row r="782" spans="1:48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3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4"/>
      <c r="AU782" s="5"/>
      <c r="AV782" s="5"/>
    </row>
    <row r="783" spans="1:48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3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4"/>
      <c r="AU783" s="5"/>
      <c r="AV783" s="5"/>
    </row>
    <row r="784" spans="1:48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3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4"/>
      <c r="AU784" s="5"/>
      <c r="AV784" s="5"/>
    </row>
    <row r="785" spans="1:48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3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4"/>
      <c r="AU785" s="5"/>
      <c r="AV785" s="5"/>
    </row>
    <row r="786" spans="1:48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3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4"/>
      <c r="AU786" s="5"/>
      <c r="AV786" s="5"/>
    </row>
    <row r="787" spans="1:48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3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4"/>
      <c r="AU787" s="5"/>
      <c r="AV787" s="5"/>
    </row>
    <row r="788" spans="1:4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3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4"/>
      <c r="AU788" s="5"/>
      <c r="AV788" s="5"/>
    </row>
    <row r="789" spans="1:48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3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4"/>
      <c r="AU789" s="5"/>
      <c r="AV789" s="5"/>
    </row>
    <row r="790" spans="1:48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3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4"/>
      <c r="AU790" s="5"/>
      <c r="AV790" s="5"/>
    </row>
    <row r="791" spans="1:48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3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4"/>
      <c r="AU791" s="5"/>
      <c r="AV791" s="5"/>
    </row>
    <row r="792" spans="1:48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3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4"/>
      <c r="AU792" s="5"/>
      <c r="AV792" s="5"/>
    </row>
    <row r="793" spans="1:48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3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4"/>
      <c r="AU793" s="5"/>
      <c r="AV793" s="5"/>
    </row>
    <row r="794" spans="1:48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3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4"/>
      <c r="AU794" s="5"/>
      <c r="AV794" s="5"/>
    </row>
    <row r="795" spans="1:48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3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4"/>
      <c r="AU795" s="5"/>
      <c r="AV795" s="5"/>
    </row>
    <row r="796" spans="1:48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3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4"/>
      <c r="AU796" s="5"/>
      <c r="AV796" s="5"/>
    </row>
    <row r="797" spans="1:48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3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4"/>
      <c r="AU797" s="5"/>
      <c r="AV797" s="5"/>
    </row>
    <row r="798" spans="1:4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3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4"/>
      <c r="AU798" s="5"/>
      <c r="AV798" s="5"/>
    </row>
    <row r="799" spans="1:48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3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4"/>
      <c r="AU799" s="5"/>
      <c r="AV799" s="5"/>
    </row>
    <row r="800" spans="1:48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3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4"/>
      <c r="AU800" s="5"/>
      <c r="AV800" s="5"/>
    </row>
    <row r="801" spans="1:48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3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4"/>
      <c r="AU801" s="5"/>
      <c r="AV801" s="5"/>
    </row>
    <row r="802" spans="1:48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3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4"/>
      <c r="AU802" s="5"/>
      <c r="AV802" s="5"/>
    </row>
    <row r="803" spans="1:48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3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4"/>
      <c r="AU803" s="5"/>
      <c r="AV803" s="5"/>
    </row>
    <row r="804" spans="1:48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3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4"/>
      <c r="AU804" s="5"/>
      <c r="AV804" s="5"/>
    </row>
    <row r="805" spans="1:48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3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4"/>
      <c r="AU805" s="5"/>
      <c r="AV805" s="5"/>
    </row>
    <row r="806" spans="1:48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3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4"/>
      <c r="AU806" s="5"/>
      <c r="AV806" s="5"/>
    </row>
    <row r="807" spans="1:48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3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4"/>
      <c r="AU807" s="5"/>
      <c r="AV807" s="5"/>
    </row>
    <row r="808" spans="1:4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3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4"/>
      <c r="AU808" s="5"/>
      <c r="AV808" s="5"/>
    </row>
    <row r="809" spans="1:48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3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4"/>
      <c r="AU809" s="5"/>
      <c r="AV809" s="5"/>
    </row>
    <row r="810" spans="1:48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3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4"/>
      <c r="AU810" s="5"/>
      <c r="AV810" s="5"/>
    </row>
    <row r="811" spans="1:48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3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4"/>
      <c r="AU811" s="5"/>
      <c r="AV811" s="5"/>
    </row>
    <row r="812" spans="1:48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3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4"/>
      <c r="AU812" s="5"/>
      <c r="AV812" s="5"/>
    </row>
    <row r="813" spans="1:48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3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4"/>
      <c r="AU813" s="5"/>
      <c r="AV813" s="5"/>
    </row>
    <row r="814" spans="1:48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3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4"/>
      <c r="AU814" s="5"/>
      <c r="AV814" s="5"/>
    </row>
    <row r="815" spans="1:48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3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4"/>
      <c r="AU815" s="5"/>
      <c r="AV815" s="5"/>
    </row>
    <row r="816" spans="1:48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3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4"/>
      <c r="AU816" s="5"/>
      <c r="AV816" s="5"/>
    </row>
    <row r="817" spans="1:48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3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4"/>
      <c r="AU817" s="5"/>
      <c r="AV817" s="5"/>
    </row>
    <row r="818" spans="1:4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3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4"/>
      <c r="AU818" s="5"/>
      <c r="AV818" s="5"/>
    </row>
    <row r="819" spans="1:48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3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4"/>
      <c r="AU819" s="5"/>
      <c r="AV819" s="5"/>
    </row>
    <row r="820" spans="1:48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3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4"/>
      <c r="AU820" s="5"/>
      <c r="AV820" s="5"/>
    </row>
    <row r="821" spans="1:48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3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4"/>
      <c r="AU821" s="5"/>
      <c r="AV821" s="5"/>
    </row>
    <row r="822" spans="1:48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3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4"/>
      <c r="AU822" s="5"/>
      <c r="AV822" s="5"/>
    </row>
    <row r="823" spans="1:48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3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4"/>
      <c r="AU823" s="5"/>
      <c r="AV823" s="5"/>
    </row>
    <row r="824" spans="1:48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3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4"/>
      <c r="AU824" s="5"/>
      <c r="AV824" s="5"/>
    </row>
    <row r="825" spans="1:48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3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4"/>
      <c r="AU825" s="5"/>
      <c r="AV825" s="5"/>
    </row>
    <row r="826" spans="1:48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3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4"/>
      <c r="AU826" s="5"/>
      <c r="AV826" s="5"/>
    </row>
    <row r="827" spans="1:48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3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4"/>
      <c r="AU827" s="5"/>
      <c r="AV827" s="5"/>
    </row>
    <row r="828" spans="1:4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3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4"/>
      <c r="AU828" s="5"/>
      <c r="AV828" s="5"/>
    </row>
    <row r="829" spans="1:48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3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4"/>
      <c r="AU829" s="5"/>
      <c r="AV829" s="5"/>
    </row>
    <row r="830" spans="1:48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3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4"/>
      <c r="AU830" s="5"/>
      <c r="AV830" s="5"/>
    </row>
    <row r="831" spans="1:48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3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4"/>
      <c r="AU831" s="5"/>
      <c r="AV831" s="5"/>
    </row>
    <row r="832" spans="1:48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3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4"/>
      <c r="AU832" s="5"/>
      <c r="AV832" s="5"/>
    </row>
    <row r="833" spans="1:48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3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4"/>
      <c r="AU833" s="5"/>
      <c r="AV833" s="5"/>
    </row>
    <row r="834" spans="1:48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3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4"/>
      <c r="AU834" s="5"/>
      <c r="AV834" s="5"/>
    </row>
    <row r="835" spans="1:48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3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4"/>
      <c r="AU835" s="5"/>
      <c r="AV835" s="5"/>
    </row>
    <row r="836" spans="1:48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3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4"/>
      <c r="AU836" s="5"/>
      <c r="AV836" s="5"/>
    </row>
    <row r="837" spans="1:48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3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4"/>
      <c r="AU837" s="5"/>
      <c r="AV837" s="5"/>
    </row>
    <row r="838" spans="1:4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3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4"/>
      <c r="AU838" s="5"/>
      <c r="AV838" s="5"/>
    </row>
    <row r="839" spans="1:48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3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4"/>
      <c r="AU839" s="5"/>
      <c r="AV839" s="5"/>
    </row>
    <row r="840" spans="1:48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3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4"/>
      <c r="AU840" s="5"/>
      <c r="AV840" s="5"/>
    </row>
    <row r="841" spans="1:48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3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4"/>
      <c r="AU841" s="5"/>
      <c r="AV841" s="5"/>
    </row>
    <row r="842" spans="1:48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3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4"/>
      <c r="AU842" s="5"/>
      <c r="AV842" s="5"/>
    </row>
    <row r="843" spans="1:48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3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4"/>
      <c r="AU843" s="5"/>
      <c r="AV843" s="5"/>
    </row>
    <row r="844" spans="1:48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3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4"/>
      <c r="AU844" s="5"/>
      <c r="AV844" s="5"/>
    </row>
    <row r="845" spans="1:48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3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4"/>
      <c r="AU845" s="5"/>
      <c r="AV845" s="5"/>
    </row>
    <row r="846" spans="1:48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3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4"/>
      <c r="AU846" s="5"/>
      <c r="AV846" s="5"/>
    </row>
    <row r="847" spans="1:48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3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4"/>
      <c r="AU847" s="5"/>
      <c r="AV847" s="5"/>
    </row>
    <row r="848" spans="1: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3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4"/>
      <c r="AU848" s="5"/>
      <c r="AV848" s="5"/>
    </row>
    <row r="849" spans="1:48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3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4"/>
      <c r="AU849" s="5"/>
      <c r="AV849" s="5"/>
    </row>
    <row r="850" spans="1:48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3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4"/>
      <c r="AU850" s="5"/>
      <c r="AV850" s="5"/>
    </row>
    <row r="851" spans="1:48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3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4"/>
      <c r="AU851" s="5"/>
      <c r="AV851" s="5"/>
    </row>
    <row r="852" spans="1:48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3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4"/>
      <c r="AU852" s="5"/>
      <c r="AV852" s="5"/>
    </row>
    <row r="853" spans="1:48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3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4"/>
      <c r="AU853" s="5"/>
      <c r="AV853" s="5"/>
    </row>
    <row r="854" spans="1:48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3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4"/>
      <c r="AU854" s="5"/>
      <c r="AV854" s="5"/>
    </row>
    <row r="855" spans="1:48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3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4"/>
      <c r="AU855" s="5"/>
      <c r="AV855" s="5"/>
    </row>
    <row r="856" spans="1:48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3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4"/>
      <c r="AU856" s="5"/>
      <c r="AV856" s="5"/>
    </row>
    <row r="857" spans="1:48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3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4"/>
      <c r="AU857" s="5"/>
      <c r="AV857" s="5"/>
    </row>
    <row r="858" spans="1:4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3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4"/>
      <c r="AU858" s="5"/>
      <c r="AV858" s="5"/>
    </row>
    <row r="859" spans="1:48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3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4"/>
      <c r="AU859" s="5"/>
      <c r="AV859" s="5"/>
    </row>
    <row r="860" spans="1:48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3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4"/>
      <c r="AU860" s="5"/>
      <c r="AV860" s="5"/>
    </row>
    <row r="861" spans="1:48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3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4"/>
      <c r="AU861" s="5"/>
      <c r="AV861" s="5"/>
    </row>
    <row r="862" spans="1:48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3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4"/>
      <c r="AU862" s="5"/>
      <c r="AV862" s="5"/>
    </row>
    <row r="863" spans="1:48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3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4"/>
      <c r="AU863" s="5"/>
      <c r="AV863" s="5"/>
    </row>
    <row r="864" spans="1:48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3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4"/>
      <c r="AU864" s="5"/>
      <c r="AV864" s="5"/>
    </row>
    <row r="865" spans="1:48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3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4"/>
      <c r="AU865" s="5"/>
      <c r="AV865" s="5"/>
    </row>
    <row r="866" spans="1:48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3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4"/>
      <c r="AU866" s="5"/>
      <c r="AV866" s="5"/>
    </row>
    <row r="867" spans="1:48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3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4"/>
      <c r="AU867" s="5"/>
      <c r="AV867" s="5"/>
    </row>
    <row r="868" spans="1:4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3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4"/>
      <c r="AU868" s="5"/>
      <c r="AV868" s="5"/>
    </row>
    <row r="869" spans="1:48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3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4"/>
      <c r="AU869" s="5"/>
      <c r="AV869" s="5"/>
    </row>
    <row r="870" spans="1:48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3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4"/>
      <c r="AU870" s="5"/>
      <c r="AV870" s="5"/>
    </row>
    <row r="871" spans="1:48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3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4"/>
      <c r="AU871" s="5"/>
      <c r="AV871" s="5"/>
    </row>
    <row r="872" spans="1:48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3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4"/>
      <c r="AU872" s="5"/>
      <c r="AV872" s="5"/>
    </row>
    <row r="873" spans="1:48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3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4"/>
      <c r="AU873" s="5"/>
      <c r="AV873" s="5"/>
    </row>
    <row r="874" spans="1:48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3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4"/>
      <c r="AU874" s="5"/>
      <c r="AV874" s="5"/>
    </row>
    <row r="875" spans="1:48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3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4"/>
      <c r="AU875" s="5"/>
      <c r="AV875" s="5"/>
    </row>
    <row r="876" spans="1:48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3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4"/>
      <c r="AU876" s="5"/>
      <c r="AV876" s="5"/>
    </row>
    <row r="877" spans="1:48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3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4"/>
      <c r="AU877" s="5"/>
      <c r="AV877" s="5"/>
    </row>
    <row r="878" spans="1:4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3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4"/>
      <c r="AU878" s="5"/>
      <c r="AV878" s="5"/>
    </row>
    <row r="879" spans="1:48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3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4"/>
      <c r="AU879" s="5"/>
      <c r="AV879" s="5"/>
    </row>
    <row r="880" spans="1:48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3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4"/>
      <c r="AU880" s="5"/>
      <c r="AV880" s="5"/>
    </row>
    <row r="881" spans="1:48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3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4"/>
      <c r="AU881" s="5"/>
      <c r="AV881" s="5"/>
    </row>
    <row r="882" spans="1:48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3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4"/>
      <c r="AU882" s="5"/>
      <c r="AV882" s="5"/>
    </row>
    <row r="883" spans="1:48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3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4"/>
      <c r="AU883" s="5"/>
      <c r="AV883" s="5"/>
    </row>
    <row r="884" spans="1:48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3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4"/>
      <c r="AU884" s="5"/>
      <c r="AV884" s="5"/>
    </row>
    <row r="885" spans="1:48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3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4"/>
      <c r="AU885" s="5"/>
      <c r="AV885" s="5"/>
    </row>
    <row r="886" spans="1:48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3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4"/>
      <c r="AU886" s="5"/>
      <c r="AV886" s="5"/>
    </row>
    <row r="887" spans="1:48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3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4"/>
      <c r="AU887" s="5"/>
      <c r="AV887" s="5"/>
    </row>
    <row r="888" spans="1:4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3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4"/>
      <c r="AU888" s="5"/>
      <c r="AV888" s="5"/>
    </row>
    <row r="889" spans="1:48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3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4"/>
      <c r="AU889" s="5"/>
      <c r="AV889" s="5"/>
    </row>
    <row r="890" spans="1:48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3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4"/>
      <c r="AU890" s="5"/>
      <c r="AV890" s="5"/>
    </row>
    <row r="891" spans="1:48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3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4"/>
      <c r="AU891" s="5"/>
      <c r="AV891" s="5"/>
    </row>
    <row r="892" spans="1:48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3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4"/>
      <c r="AU892" s="5"/>
      <c r="AV892" s="5"/>
    </row>
    <row r="893" spans="1:48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3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4"/>
      <c r="AU893" s="5"/>
      <c r="AV893" s="5"/>
    </row>
    <row r="894" spans="1:48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3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4"/>
      <c r="AU894" s="5"/>
      <c r="AV894" s="5"/>
    </row>
    <row r="895" spans="1:48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3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4"/>
      <c r="AU895" s="5"/>
      <c r="AV895" s="5"/>
    </row>
    <row r="896" spans="1:48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3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4"/>
      <c r="AU896" s="5"/>
      <c r="AV896" s="5"/>
    </row>
    <row r="897" spans="1:48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3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4"/>
      <c r="AU897" s="5"/>
      <c r="AV897" s="5"/>
    </row>
    <row r="898" spans="1:4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3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4"/>
      <c r="AU898" s="5"/>
      <c r="AV898" s="5"/>
    </row>
    <row r="899" spans="1:48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3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4"/>
      <c r="AU899" s="5"/>
      <c r="AV899" s="5"/>
    </row>
    <row r="900" spans="1:48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3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4"/>
      <c r="AU900" s="5"/>
      <c r="AV900" s="5"/>
    </row>
    <row r="901" spans="1:48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3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4"/>
      <c r="AU901" s="5"/>
      <c r="AV901" s="5"/>
    </row>
    <row r="902" spans="1:48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3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4"/>
      <c r="AU902" s="5"/>
      <c r="AV902" s="5"/>
    </row>
    <row r="903" spans="1:48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3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4"/>
      <c r="AU903" s="5"/>
      <c r="AV903" s="5"/>
    </row>
    <row r="904" spans="1:48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3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4"/>
      <c r="AU904" s="5"/>
      <c r="AV904" s="5"/>
    </row>
    <row r="905" spans="1:48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3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4"/>
      <c r="AU905" s="5"/>
      <c r="AV905" s="5"/>
    </row>
    <row r="906" spans="1:48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3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4"/>
      <c r="AU906" s="5"/>
      <c r="AV906" s="5"/>
    </row>
    <row r="907" spans="1:48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3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4"/>
      <c r="AU907" s="5"/>
      <c r="AV907" s="5"/>
    </row>
    <row r="908" spans="1:4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3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4"/>
      <c r="AU908" s="5"/>
      <c r="AV908" s="5"/>
    </row>
    <row r="909" spans="1:48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3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4"/>
      <c r="AU909" s="5"/>
      <c r="AV909" s="5"/>
    </row>
    <row r="910" spans="1:48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3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4"/>
      <c r="AU910" s="5"/>
      <c r="AV910" s="5"/>
    </row>
    <row r="911" spans="1:48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3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4"/>
      <c r="AU911" s="5"/>
      <c r="AV911" s="5"/>
    </row>
    <row r="912" spans="1:48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3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4"/>
      <c r="AU912" s="5"/>
      <c r="AV912" s="5"/>
    </row>
    <row r="913" spans="1:48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3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4"/>
      <c r="AU913" s="5"/>
      <c r="AV913" s="5"/>
    </row>
    <row r="914" spans="1:48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3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4"/>
      <c r="AU914" s="5"/>
      <c r="AV914" s="5"/>
    </row>
    <row r="915" spans="1:48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3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4"/>
      <c r="AU915" s="5"/>
      <c r="AV915" s="5"/>
    </row>
    <row r="916" spans="1:48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3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4"/>
      <c r="AU916" s="5"/>
      <c r="AV916" s="5"/>
    </row>
    <row r="917" spans="1:48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3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4"/>
      <c r="AU917" s="5"/>
      <c r="AV917" s="5"/>
    </row>
    <row r="918" spans="1:4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3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4"/>
      <c r="AU918" s="5"/>
      <c r="AV918" s="5"/>
    </row>
    <row r="919" spans="1:48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3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4"/>
      <c r="AU919" s="5"/>
      <c r="AV919" s="5"/>
    </row>
    <row r="920" spans="1:48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3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4"/>
      <c r="AU920" s="5"/>
      <c r="AV920" s="5"/>
    </row>
    <row r="921" spans="1:48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3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4"/>
      <c r="AU921" s="5"/>
      <c r="AV921" s="5"/>
    </row>
    <row r="922" spans="1:48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3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4"/>
      <c r="AU922" s="5"/>
      <c r="AV922" s="5"/>
    </row>
    <row r="923" spans="1:48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3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4"/>
      <c r="AU923" s="5"/>
      <c r="AV923" s="5"/>
    </row>
    <row r="924" spans="1:48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3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4"/>
      <c r="AU924" s="5"/>
      <c r="AV924" s="5"/>
    </row>
    <row r="925" spans="1:48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3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4"/>
      <c r="AU925" s="5"/>
      <c r="AV925" s="5"/>
    </row>
    <row r="926" spans="1:48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3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4"/>
      <c r="AU926" s="5"/>
      <c r="AV926" s="5"/>
    </row>
    <row r="927" spans="1:48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3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4"/>
      <c r="AU927" s="5"/>
      <c r="AV927" s="5"/>
    </row>
    <row r="928" spans="1:4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3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4"/>
      <c r="AU928" s="5"/>
      <c r="AV928" s="5"/>
    </row>
    <row r="929" spans="1:48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3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4"/>
      <c r="AU929" s="5"/>
      <c r="AV929" s="5"/>
    </row>
    <row r="930" spans="1:48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3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4"/>
      <c r="AU930" s="5"/>
      <c r="AV930" s="5"/>
    </row>
    <row r="931" spans="1:48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3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4"/>
      <c r="AU931" s="5"/>
      <c r="AV931" s="5"/>
    </row>
    <row r="932" spans="1:48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3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4"/>
      <c r="AU932" s="5"/>
      <c r="AV932" s="5"/>
    </row>
    <row r="933" spans="1:48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3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4"/>
      <c r="AU933" s="5"/>
      <c r="AV933" s="5"/>
    </row>
    <row r="934" spans="1:48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3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4"/>
      <c r="AU934" s="5"/>
      <c r="AV934" s="5"/>
    </row>
    <row r="935" spans="1:48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3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4"/>
      <c r="AU935" s="5"/>
      <c r="AV935" s="5"/>
    </row>
    <row r="936" spans="1:48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3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4"/>
      <c r="AU936" s="5"/>
      <c r="AV936" s="5"/>
    </row>
    <row r="937" spans="1:48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3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4"/>
      <c r="AU937" s="5"/>
      <c r="AV937" s="5"/>
    </row>
    <row r="938" spans="1:4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3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4"/>
      <c r="AU938" s="5"/>
      <c r="AV938" s="5"/>
    </row>
    <row r="939" spans="1:48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3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4"/>
      <c r="AU939" s="5"/>
      <c r="AV939" s="5"/>
    </row>
    <row r="940" spans="1:48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3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4"/>
      <c r="AU940" s="5"/>
      <c r="AV940" s="5"/>
    </row>
    <row r="941" spans="1:48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3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4"/>
      <c r="AU941" s="5"/>
      <c r="AV941" s="5"/>
    </row>
    <row r="942" spans="1:48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3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4"/>
      <c r="AU942" s="5"/>
      <c r="AV942" s="5"/>
    </row>
    <row r="943" spans="1:48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3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4"/>
      <c r="AU943" s="5"/>
      <c r="AV943" s="5"/>
    </row>
    <row r="944" spans="1:48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3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4"/>
      <c r="AU944" s="5"/>
      <c r="AV944" s="5"/>
    </row>
    <row r="945" spans="1:48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3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4"/>
      <c r="AU945" s="5"/>
      <c r="AV945" s="5"/>
    </row>
    <row r="946" spans="1:48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3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4"/>
      <c r="AU946" s="5"/>
      <c r="AV946" s="5"/>
    </row>
    <row r="947" spans="1:48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3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4"/>
      <c r="AU947" s="5"/>
      <c r="AV947" s="5"/>
    </row>
    <row r="948" spans="1: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3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4"/>
      <c r="AU948" s="5"/>
      <c r="AV948" s="5"/>
    </row>
    <row r="949" spans="1:48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3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4"/>
      <c r="AU949" s="5"/>
      <c r="AV949" s="5"/>
    </row>
    <row r="950" spans="1:48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3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4"/>
      <c r="AU950" s="5"/>
      <c r="AV950" s="5"/>
    </row>
    <row r="951" spans="1:48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3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4"/>
      <c r="AU951" s="5"/>
      <c r="AV951" s="5"/>
    </row>
    <row r="952" spans="1:48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3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4"/>
      <c r="AU952" s="5"/>
      <c r="AV952" s="5"/>
    </row>
    <row r="953" spans="1:48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3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4"/>
      <c r="AU953" s="5"/>
      <c r="AV953" s="5"/>
    </row>
    <row r="954" spans="1:48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3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4"/>
      <c r="AU954" s="5"/>
      <c r="AV954" s="5"/>
    </row>
    <row r="955" spans="1:48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3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4"/>
      <c r="AU955" s="5"/>
      <c r="AV955" s="5"/>
    </row>
    <row r="956" spans="1:48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3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4"/>
      <c r="AU956" s="5"/>
      <c r="AV956" s="5"/>
    </row>
    <row r="957" spans="1:48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3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4"/>
      <c r="AU957" s="5"/>
      <c r="AV957" s="5"/>
    </row>
    <row r="958" spans="1:4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3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4"/>
      <c r="AU958" s="5"/>
      <c r="AV958" s="5"/>
    </row>
    <row r="959" spans="1:48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3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4"/>
      <c r="AU959" s="5"/>
      <c r="AV959" s="5"/>
    </row>
    <row r="960" spans="1:48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3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4"/>
      <c r="AU960" s="5"/>
      <c r="AV960" s="5"/>
    </row>
    <row r="961" spans="1:48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3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4"/>
      <c r="AU961" s="5"/>
      <c r="AV961" s="5"/>
    </row>
    <row r="962" spans="1:48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3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4"/>
      <c r="AU962" s="5"/>
      <c r="AV962" s="5"/>
    </row>
    <row r="963" spans="1:48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3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4"/>
      <c r="AU963" s="5"/>
      <c r="AV963" s="5"/>
    </row>
    <row r="964" spans="1:48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3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4"/>
      <c r="AU964" s="5"/>
      <c r="AV964" s="5"/>
    </row>
    <row r="965" spans="1:48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3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4"/>
      <c r="AU965" s="5"/>
      <c r="AV965" s="5"/>
    </row>
    <row r="966" spans="1:48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3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4"/>
      <c r="AU966" s="5"/>
      <c r="AV966" s="5"/>
    </row>
    <row r="967" spans="1:48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3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4"/>
      <c r="AU967" s="5"/>
      <c r="AV967" s="5"/>
    </row>
    <row r="968" spans="1:4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3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4"/>
      <c r="AU968" s="5"/>
      <c r="AV968" s="5"/>
    </row>
    <row r="969" spans="1:48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3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4"/>
      <c r="AU969" s="5"/>
      <c r="AV969" s="5"/>
    </row>
    <row r="970" spans="1:48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3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4"/>
      <c r="AU970" s="5"/>
      <c r="AV970" s="5"/>
    </row>
    <row r="971" spans="1:48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3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4"/>
      <c r="AU971" s="5"/>
      <c r="AV971" s="5"/>
    </row>
    <row r="972" spans="1:48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3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4"/>
      <c r="AU972" s="5"/>
      <c r="AV972" s="5"/>
    </row>
    <row r="973" spans="1:48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3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4"/>
      <c r="AU973" s="5"/>
      <c r="AV973" s="5"/>
    </row>
    <row r="974" spans="1:48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3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4"/>
      <c r="AU974" s="5"/>
      <c r="AV974" s="5"/>
    </row>
    <row r="975" spans="1:48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3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4"/>
      <c r="AU975" s="5"/>
      <c r="AV975" s="5"/>
    </row>
    <row r="976" spans="1:48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3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4"/>
      <c r="AU976" s="5"/>
      <c r="AV976" s="5"/>
    </row>
    <row r="977" spans="1:48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3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4"/>
      <c r="AU977" s="5"/>
      <c r="AV977" s="5"/>
    </row>
    <row r="978" spans="1:4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3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4"/>
      <c r="AU978" s="5"/>
      <c r="AV978" s="5"/>
    </row>
    <row r="979" spans="1:48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3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4"/>
      <c r="AU979" s="5"/>
      <c r="AV979" s="5"/>
    </row>
    <row r="980" spans="1:48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3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4"/>
      <c r="AU980" s="5"/>
      <c r="AV980" s="5"/>
    </row>
    <row r="981" spans="1:48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3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4"/>
      <c r="AU981" s="5"/>
      <c r="AV981" s="5"/>
    </row>
    <row r="982" spans="1:48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3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4"/>
      <c r="AU982" s="5"/>
      <c r="AV982" s="5"/>
    </row>
    <row r="983" spans="1:48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3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4"/>
      <c r="AU983" s="5"/>
      <c r="AV983" s="5"/>
    </row>
    <row r="984" spans="1:48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3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4"/>
      <c r="AU984" s="5"/>
      <c r="AV984" s="5"/>
    </row>
    <row r="985" spans="1:48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3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4"/>
      <c r="AU985" s="5"/>
      <c r="AV985" s="5"/>
    </row>
    <row r="986" spans="1:48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3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4"/>
      <c r="AU986" s="5"/>
      <c r="AV986" s="5"/>
    </row>
    <row r="987" spans="1:48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3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4"/>
      <c r="AU987" s="5"/>
      <c r="AV987" s="5"/>
    </row>
    <row r="988" spans="1:4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3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4"/>
      <c r="AU988" s="5"/>
      <c r="AV988" s="5"/>
    </row>
    <row r="989" spans="1:48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3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4"/>
      <c r="AU989" s="5"/>
      <c r="AV989" s="5"/>
    </row>
    <row r="990" spans="1:48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3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4"/>
      <c r="AU990" s="5"/>
      <c r="AV990" s="5"/>
    </row>
    <row r="991" spans="1:48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3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4"/>
      <c r="AU991" s="5"/>
      <c r="AV991" s="5"/>
    </row>
    <row r="992" spans="1:48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3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4"/>
      <c r="AU992" s="5"/>
      <c r="AV992" s="5"/>
    </row>
    <row r="993" spans="1:48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3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4"/>
      <c r="AU993" s="5"/>
      <c r="AV993" s="5"/>
    </row>
    <row r="994" spans="1:48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3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4"/>
      <c r="AU994" s="5"/>
      <c r="AV994" s="5"/>
    </row>
    <row r="995" spans="1:48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3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4"/>
      <c r="AU995" s="5"/>
      <c r="AV995" s="5"/>
    </row>
    <row r="996" spans="1:48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3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4"/>
      <c r="AU996" s="5"/>
      <c r="AV996" s="5"/>
    </row>
    <row r="997" spans="1:48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3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4"/>
      <c r="AU997" s="5"/>
      <c r="AV997" s="5"/>
    </row>
    <row r="998" spans="1:4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3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4"/>
      <c r="AU998" s="5"/>
      <c r="AV998" s="5"/>
    </row>
    <row r="999" spans="1:48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3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4"/>
      <c r="AU999" s="5"/>
      <c r="AV999" s="5"/>
    </row>
    <row r="1000" spans="1:48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3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4"/>
      <c r="AU1000" s="5"/>
      <c r="AV1000" s="5"/>
    </row>
    <row r="1001" spans="1:48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3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4"/>
      <c r="AU1001" s="5"/>
      <c r="AV1001" s="5"/>
    </row>
    <row r="1002" spans="1:48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3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4"/>
      <c r="AU1002" s="5"/>
      <c r="AV1002" s="5"/>
    </row>
    <row r="1003" spans="1:48" ht="13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3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4"/>
      <c r="AU1003" s="5"/>
      <c r="AV1003" s="5"/>
    </row>
    <row r="1004" spans="1:48" ht="13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3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4"/>
      <c r="AU1004" s="5"/>
      <c r="AV1004" s="5"/>
    </row>
    <row r="1005" spans="1:48" ht="13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3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4"/>
      <c r="AU1005" s="5"/>
      <c r="AV1005" s="5"/>
    </row>
    <row r="1006" spans="1:48" ht="13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3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4"/>
      <c r="AU1006" s="5"/>
      <c r="AV1006" s="5"/>
    </row>
    <row r="1007" spans="1:48" ht="13.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3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4"/>
      <c r="AU1007" s="5"/>
      <c r="AV1007" s="5"/>
    </row>
    <row r="1008" spans="1:48" ht="13.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3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4"/>
      <c r="AU1008" s="5"/>
      <c r="AV1008" s="5"/>
    </row>
    <row r="1009" spans="1:48" ht="13.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3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4"/>
      <c r="AU1009" s="5"/>
      <c r="AV1009" s="5"/>
    </row>
    <row r="1010" spans="1:48" ht="13.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3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4"/>
      <c r="AU1010" s="5"/>
      <c r="AV1010" s="5"/>
    </row>
    <row r="1011" spans="1:48" ht="13.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3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4"/>
      <c r="AU1011" s="5"/>
      <c r="AV1011" s="5"/>
    </row>
    <row r="1012" spans="1:48" ht="13.5" customHeight="1"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4"/>
      <c r="AU1012" s="5"/>
      <c r="AV1012" s="5"/>
    </row>
    <row r="1013" spans="1:48" ht="13.5" customHeight="1"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4"/>
      <c r="AU1013" s="5"/>
      <c r="AV1013" s="5"/>
    </row>
    <row r="1014" spans="1:48" ht="13.5" customHeight="1"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4"/>
      <c r="AU1014" s="5"/>
      <c r="AV1014" s="5"/>
    </row>
    <row r="1015" spans="1:48" ht="13.5" customHeight="1"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4"/>
      <c r="AU1015" s="5"/>
      <c r="AV1015" s="5"/>
    </row>
    <row r="1016" spans="1:48" ht="13.5" customHeight="1"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4"/>
      <c r="AU1016" s="5"/>
      <c r="AV1016" s="5"/>
    </row>
    <row r="1017" spans="1:48" ht="13.5" customHeight="1"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4"/>
      <c r="AU1017" s="5"/>
      <c r="AV1017" s="5"/>
    </row>
    <row r="1018" spans="1:48" ht="13.5" customHeight="1"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4"/>
      <c r="AU1018" s="5"/>
      <c r="AV1018" s="5"/>
    </row>
    <row r="1019" spans="1:48" ht="13.5" customHeight="1"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4"/>
      <c r="AU1019" s="5"/>
      <c r="AV1019" s="5"/>
    </row>
    <row r="1020" spans="1:48" ht="13.5" customHeight="1"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4"/>
      <c r="AU1020" s="5"/>
      <c r="AV1020" s="5"/>
    </row>
    <row r="1021" spans="1:48" ht="13.5" customHeight="1"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4"/>
      <c r="AU1021" s="5"/>
      <c r="AV1021" s="5"/>
    </row>
    <row r="1022" spans="1:48" ht="13.5" customHeight="1"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4"/>
      <c r="AU1022" s="5"/>
      <c r="AV1022" s="5"/>
    </row>
    <row r="1023" spans="1:48" ht="13.5" customHeight="1"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4"/>
      <c r="AU1023" s="5"/>
      <c r="AV1023" s="5"/>
    </row>
    <row r="1024" spans="1:48" ht="13.5" customHeight="1"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4"/>
      <c r="AU1024" s="5"/>
      <c r="AV1024" s="5"/>
    </row>
    <row r="1025" spans="24:48" ht="13.5" customHeight="1"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4"/>
      <c r="AU1025" s="5"/>
      <c r="AV1025" s="5"/>
    </row>
    <row r="1026" spans="24:48" ht="13.5" customHeight="1"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4"/>
      <c r="AU1026" s="5"/>
      <c r="AV1026" s="5"/>
    </row>
    <row r="1027" spans="24:48" ht="13.5" customHeight="1"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4"/>
      <c r="AU1027" s="5"/>
      <c r="AV1027" s="5"/>
    </row>
    <row r="1028" spans="24:48" ht="13.5" customHeight="1"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4"/>
      <c r="AU1028" s="5"/>
      <c r="AV1028" s="5"/>
    </row>
    <row r="1029" spans="24:48" ht="13.5" customHeight="1"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4"/>
      <c r="AU1029" s="5"/>
      <c r="AV1029" s="5"/>
    </row>
    <row r="1030" spans="24:48" ht="13.5" customHeight="1"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4"/>
      <c r="AU1030" s="5"/>
      <c r="AV1030" s="5"/>
    </row>
    <row r="1031" spans="24:48" ht="13.5" customHeight="1"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4"/>
      <c r="AU1031" s="5"/>
      <c r="AV1031" s="5"/>
    </row>
    <row r="1032" spans="24:48" ht="13.5" customHeight="1"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4"/>
      <c r="AU1032" s="5"/>
      <c r="AV1032" s="5"/>
    </row>
    <row r="1033" spans="24:48" ht="13.5" customHeight="1"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4"/>
      <c r="AU1033" s="5"/>
      <c r="AV1033" s="5"/>
    </row>
    <row r="1034" spans="24:48" ht="13.5" customHeight="1"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4"/>
      <c r="AU1034" s="5"/>
      <c r="AV1034" s="5"/>
    </row>
    <row r="1035" spans="24:48" ht="13.5" customHeight="1"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4"/>
      <c r="AU1035" s="5"/>
      <c r="AV1035" s="5"/>
    </row>
    <row r="1036" spans="24:48" ht="13.5" customHeight="1"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4"/>
      <c r="AU1036" s="5"/>
      <c r="AV1036" s="5"/>
    </row>
    <row r="1037" spans="24:48" ht="13.5" customHeight="1"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4"/>
      <c r="AU1037" s="5"/>
      <c r="AV1037" s="5"/>
    </row>
  </sheetData>
  <mergeCells count="95">
    <mergeCell ref="A10:A12"/>
    <mergeCell ref="B10:B12"/>
    <mergeCell ref="E10:Q10"/>
    <mergeCell ref="W10:AL10"/>
    <mergeCell ref="E11:Q11"/>
    <mergeCell ref="W11:Y13"/>
    <mergeCell ref="Z11:AL11"/>
    <mergeCell ref="S12:V12"/>
    <mergeCell ref="Z12:AB12"/>
    <mergeCell ref="D10:D12"/>
    <mergeCell ref="E12:G12"/>
    <mergeCell ref="A13:A14"/>
    <mergeCell ref="C13:C14"/>
    <mergeCell ref="Q12:Q13"/>
    <mergeCell ref="AC12:AE12"/>
    <mergeCell ref="AF12:AH12"/>
    <mergeCell ref="AI12:AK12"/>
    <mergeCell ref="AL12:AL13"/>
    <mergeCell ref="W14:Y14"/>
    <mergeCell ref="W15:Y15"/>
    <mergeCell ref="W16:Y16"/>
    <mergeCell ref="W17:Y17"/>
    <mergeCell ref="W18:Y18"/>
    <mergeCell ref="W19:Y19"/>
    <mergeCell ref="W20:Y20"/>
    <mergeCell ref="W21:Y21"/>
    <mergeCell ref="W22:Y22"/>
    <mergeCell ref="W23:Y23"/>
    <mergeCell ref="W24:Y24"/>
    <mergeCell ref="W25:Y25"/>
    <mergeCell ref="W26:Y26"/>
    <mergeCell ref="W27:Y27"/>
    <mergeCell ref="W28:Y28"/>
    <mergeCell ref="W34:Y34"/>
    <mergeCell ref="W29:Y29"/>
    <mergeCell ref="W30:Y30"/>
    <mergeCell ref="W31:Y31"/>
    <mergeCell ref="W32:Y32"/>
    <mergeCell ref="W33:Y33"/>
    <mergeCell ref="D78:I78"/>
    <mergeCell ref="J78:O78"/>
    <mergeCell ref="P78:W78"/>
    <mergeCell ref="D76:F76"/>
    <mergeCell ref="G76:I76"/>
    <mergeCell ref="S77:U77"/>
    <mergeCell ref="V77:W77"/>
    <mergeCell ref="J76:K76"/>
    <mergeCell ref="L76:M76"/>
    <mergeCell ref="N76:O76"/>
    <mergeCell ref="P76:R76"/>
    <mergeCell ref="V76:W76"/>
    <mergeCell ref="S76:U76"/>
    <mergeCell ref="P77:R77"/>
    <mergeCell ref="W63:Y63"/>
    <mergeCell ref="P70:R70"/>
    <mergeCell ref="S70:U70"/>
    <mergeCell ref="D77:F77"/>
    <mergeCell ref="G77:I77"/>
    <mergeCell ref="J77:K77"/>
    <mergeCell ref="L77:M77"/>
    <mergeCell ref="N77:O77"/>
    <mergeCell ref="J75:O75"/>
    <mergeCell ref="B7:K7"/>
    <mergeCell ref="B8:K8"/>
    <mergeCell ref="B9:K9"/>
    <mergeCell ref="D70:I70"/>
    <mergeCell ref="H12:J12"/>
    <mergeCell ref="K12:M12"/>
    <mergeCell ref="N12:P12"/>
    <mergeCell ref="P75:W75"/>
    <mergeCell ref="D75:I75"/>
    <mergeCell ref="D67:I67"/>
    <mergeCell ref="D68:I68"/>
    <mergeCell ref="J67:L67"/>
    <mergeCell ref="D72:W72"/>
    <mergeCell ref="J70:L70"/>
    <mergeCell ref="S69:U69"/>
    <mergeCell ref="P69:R69"/>
    <mergeCell ref="J69:L69"/>
    <mergeCell ref="D69:I69"/>
    <mergeCell ref="P73:W73"/>
    <mergeCell ref="J73:O73"/>
    <mergeCell ref="D73:I73"/>
    <mergeCell ref="D74:I74"/>
    <mergeCell ref="J74:O74"/>
    <mergeCell ref="S66:U66"/>
    <mergeCell ref="S67:U67"/>
    <mergeCell ref="S68:U68"/>
    <mergeCell ref="P67:R67"/>
    <mergeCell ref="P74:W74"/>
    <mergeCell ref="J66:L66"/>
    <mergeCell ref="D66:H66"/>
    <mergeCell ref="J68:L68"/>
    <mergeCell ref="P68:R68"/>
    <mergeCell ref="P66:R66"/>
  </mergeCells>
  <pageMargins left="0.156944444444444" right="0.156944444444444" top="0" bottom="0" header="0" footer="0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JSU Piawai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ROHESAN</dc:creator>
  <cp:lastModifiedBy>Nurul</cp:lastModifiedBy>
  <dcterms:created xsi:type="dcterms:W3CDTF">2019-04-17T01:49:00Z</dcterms:created>
  <dcterms:modified xsi:type="dcterms:W3CDTF">2024-11-11T06:20:08Z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